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7" i="2"/>
  <c r="I28" i="2"/>
  <c r="I29" i="2"/>
  <c r="I30" i="2"/>
  <c r="I25" i="2"/>
  <c r="I28" i="1"/>
  <c r="I29" i="1"/>
  <c r="I30" i="1"/>
  <c r="I31" i="1"/>
  <c r="I32" i="1"/>
  <c r="I27" i="1"/>
  <c r="I25" i="1"/>
  <c r="I24" i="1"/>
  <c r="I23" i="1"/>
  <c r="I22" i="1"/>
  <c r="I21" i="1"/>
  <c r="I20" i="1"/>
  <c r="I19" i="1" s="1"/>
  <c r="I26" i="1" l="1"/>
  <c r="I33" i="1"/>
  <c r="I30" i="3"/>
  <c r="I29" i="3"/>
  <c r="I28" i="3"/>
  <c r="I27" i="3"/>
  <c r="I26" i="3"/>
  <c r="I25" i="3"/>
  <c r="I24" i="3" s="1"/>
  <c r="I31" i="3" s="1"/>
  <c r="I23" i="3"/>
  <c r="I22" i="3"/>
  <c r="I21" i="3"/>
  <c r="I20" i="3"/>
  <c r="I19" i="3"/>
  <c r="I18" i="3"/>
  <c r="I17" i="3"/>
  <c r="I24" i="2"/>
  <c r="I23" i="2"/>
  <c r="I22" i="2"/>
  <c r="I21" i="2"/>
  <c r="I20" i="2"/>
  <c r="I19" i="2"/>
  <c r="I18" i="2"/>
  <c r="I17" i="2" s="1"/>
  <c r="I31" i="2" l="1"/>
</calcChain>
</file>

<file path=xl/sharedStrings.xml><?xml version="1.0" encoding="utf-8"?>
<sst xmlns="http://schemas.openxmlformats.org/spreadsheetml/2006/main" count="236" uniqueCount="120">
  <si>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</si>
  <si>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</si>
  <si>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</si>
  <si>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</si>
  <si>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</si>
  <si>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</si>
  <si>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</si>
  <si>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</si>
  <si>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</si>
  <si>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</si>
  <si>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</si>
  <si>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</si>
  <si>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</si>
  <si>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</si>
  <si>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</si>
  <si>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</si>
  <si>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</si>
  <si>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</si>
  <si>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</si>
  <si>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</si>
  <si>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</si>
  <si>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</si>
  <si>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</si>
  <si>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</si>
  <si>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</si>
  <si>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</si>
  <si>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</si>
  <si>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</si>
  <si>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</si>
  <si>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</si>
  <si>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</si>
  <si>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</si>
  <si>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</si>
  <si>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</si>
  <si>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</si>
  <si>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</si>
  <si>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</si>
  <si>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</si>
  <si>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</si>
  <si>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</si>
  <si>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</si>
  <si>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</si>
  <si>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</si>
  <si>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</si>
  <si>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</si>
  <si>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</si>
  <si>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</si>
  <si>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</si>
  <si>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</si>
  <si>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</si>
  <si>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</si>
  <si>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</si>
  <si>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</si>
  <si>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</si>
  <si>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</si>
  <si>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</si>
  <si>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</si>
  <si>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</si>
  <si>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</si>
  <si>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</si>
  <si>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</si>
  <si>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</si>
  <si>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</si>
  <si>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</si>
  <si>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</si>
  <si>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</si>
  <si>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</si>
  <si>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</si>
  <si>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</si>
  <si>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</si>
  <si>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</si>
  <si>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</si>
  <si>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</si>
  <si>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</si>
  <si>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</si>
  <si>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</si>
  <si>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</si>
  <si>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</si>
  <si>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</si>
  <si>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</si>
  <si>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</si>
  <si>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</si>
  <si>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</si>
  <si>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</si>
  <si>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</si>
  <si>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</si>
  <si>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</si>
  <si>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</si>
  <si>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</si>
  <si>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</si>
  <si>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</si>
  <si>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</si>
  <si>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</si>
  <si>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</si>
  <si>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</si>
  <si>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</si>
  <si>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</si>
  <si>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</si>
  <si>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</si>
  <si>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</si>
  <si>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</si>
  <si>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</si>
  <si>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COMUNIDAD ADMINISTRATIVA Y ÁCADEMICA DE LA UNIVERSIDAD POLITECNICA DE TULANCINGO</t>
  </si>
  <si>
    <t>L.C. JOSE LUIS ORTIZ TREJO.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</si>
  <si>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</si>
  <si>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</si>
  <si>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</si>
  <si>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</si>
  <si>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</si>
  <si>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</si>
  <si>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HJ4FT28W68D785435</t>
  </si>
  <si>
    <t>JEEP</t>
  </si>
  <si>
    <t>HMS-3417</t>
  </si>
  <si>
    <t>RETEN DE MAZA LADO IZQUIERDO</t>
  </si>
  <si>
    <t>REEMPLAZAR MAZA DELANTERA LADO DERECHO</t>
  </si>
  <si>
    <t>BALATAS DELANTERAS</t>
  </si>
  <si>
    <t>SILVINO HERNANDEZ PEREZ</t>
  </si>
  <si>
    <t>SERVICIO DE FRENOC</t>
  </si>
  <si>
    <t>PATRIOT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</si>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</sst>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752475</xdr:colOff>
      <xdr:row>4</xdr:row>
      <xdr:rowOff>57149</xdr:rowOff>
    </xdr:to>
    <xdr:grpSp>
      <xdr:nvGrpSpPr>
        <xdr:cNvPr id="11" name="Grupo 10"/>
        <xdr:cNvGrpSpPr/>
      </xdr:nvGrpSpPr>
      <xdr:grpSpPr>
        <a:xfrm>
          <a:off x="0" y="381000"/>
          <a:ext cx="8372475" cy="457199"/>
          <a:chOff x="0" y="0"/>
          <a:chExt cx="8372475" cy="457199"/>
        </a:xfrm>
      </xdr:grpSpPr>
      <xdr:sp macro="" textlink="">
        <xdr:nvSpPr>
          <xdr:cNvPr id="1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3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685800</xdr:colOff>
      <xdr:row>70</xdr:row>
      <xdr:rowOff>0</xdr:rowOff>
    </xdr:from>
    <xdr:to>
      <xdr:col>11</xdr:col>
      <xdr:colOff>9525</xdr:colOff>
      <xdr:row>70</xdr:row>
      <xdr:rowOff>171450</xdr:rowOff>
    </xdr:to>
    <xdr:sp macro="" textlink="">
      <xdr:nvSpPr>
        <xdr:cNvPr id="14" name="2 Rectángulo redondeado"/>
        <xdr:cNvSpPr/>
      </xdr:nvSpPr>
      <xdr:spPr>
        <a:xfrm>
          <a:off x="7543800" y="21097875"/>
          <a:ext cx="847725" cy="1714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5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6" name="Grupo 5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7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8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9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3" name="Grupo 12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4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5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A6" sqref="A6:K6"/>
    </sheetView>
  </sheetViews>
  <sheetFormatPr baseColWidth="10" defaultRowHeight="15" x14ac:dyDescent="0.25"/>
  <sheetData>
    <row r="1" spans="1:11" x14ac:dyDescent="0.25">
      <c r="A1" s="40"/>
      <c r="B1" s="40"/>
      <c r="C1" s="40"/>
      <c r="D1" s="28"/>
      <c r="E1" s="40"/>
      <c r="F1" s="40"/>
      <c r="G1" s="40"/>
      <c r="H1" s="28"/>
      <c r="I1" s="28"/>
      <c r="J1" s="28"/>
      <c r="K1" s="23"/>
    </row>
    <row r="2" spans="1:11" x14ac:dyDescent="0.25">
      <c r="A2" s="40"/>
      <c r="B2" s="40"/>
      <c r="C2" s="40"/>
      <c r="D2" s="28"/>
      <c r="E2" s="40"/>
      <c r="F2" s="40"/>
      <c r="G2" s="40"/>
      <c r="H2" s="28"/>
      <c r="I2" s="28"/>
      <c r="J2" s="28"/>
      <c r="K2" s="23"/>
    </row>
    <row r="3" spans="1:11" ht="15.75" x14ac:dyDescent="0.25">
      <c r="A3" s="88" t="s">
        <v>118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 x14ac:dyDescent="0.2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89" t="s">
        <v>119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3" t="s">
        <v>1</v>
      </c>
      <c r="B9" s="84">
        <v>54102004</v>
      </c>
      <c r="C9" s="68"/>
      <c r="D9" s="68"/>
      <c r="E9" s="68"/>
      <c r="F9" s="87"/>
      <c r="G9" s="90" t="s">
        <v>2</v>
      </c>
      <c r="H9" s="90"/>
      <c r="I9" s="68" t="s">
        <v>110</v>
      </c>
      <c r="J9" s="68"/>
      <c r="K9" s="69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4" t="s">
        <v>3</v>
      </c>
      <c r="B11" s="84" t="s">
        <v>111</v>
      </c>
      <c r="C11" s="85"/>
      <c r="D11" s="86"/>
      <c r="E11" s="5" t="s">
        <v>4</v>
      </c>
      <c r="F11" s="84">
        <v>2008</v>
      </c>
      <c r="G11" s="87"/>
      <c r="H11" s="6" t="s">
        <v>5</v>
      </c>
      <c r="I11" s="84" t="s">
        <v>112</v>
      </c>
      <c r="J11" s="68"/>
      <c r="K11" s="69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1" t="s">
        <v>6</v>
      </c>
      <c r="B13" s="63"/>
      <c r="C13" s="84" t="s">
        <v>102</v>
      </c>
      <c r="D13" s="68"/>
      <c r="E13" s="68"/>
      <c r="F13" s="68"/>
      <c r="G13" s="68"/>
      <c r="H13" s="68"/>
      <c r="I13" s="68"/>
      <c r="J13" s="68"/>
      <c r="K13" s="69"/>
    </row>
    <row r="14" spans="1:11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customHeight="1" thickBot="1" x14ac:dyDescent="0.3">
      <c r="A15" s="61" t="s">
        <v>7</v>
      </c>
      <c r="B15" s="63"/>
      <c r="C15" s="68" t="s">
        <v>103</v>
      </c>
      <c r="D15" s="68"/>
      <c r="E15" s="68"/>
      <c r="F15" s="68"/>
      <c r="G15" s="68"/>
      <c r="H15" s="68"/>
      <c r="I15" s="68"/>
      <c r="J15" s="68"/>
      <c r="K15" s="69"/>
    </row>
    <row r="16" spans="1:11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.75" thickBot="1" x14ac:dyDescent="0.3">
      <c r="A17" s="70" t="s">
        <v>8</v>
      </c>
      <c r="B17" s="72" t="s">
        <v>9</v>
      </c>
      <c r="C17" s="74" t="s">
        <v>10</v>
      </c>
      <c r="D17" s="75"/>
      <c r="E17" s="75"/>
      <c r="F17" s="75"/>
      <c r="G17" s="75"/>
      <c r="H17" s="75"/>
      <c r="I17" s="76"/>
      <c r="J17" s="77" t="s">
        <v>11</v>
      </c>
      <c r="K17" s="78"/>
    </row>
    <row r="18" spans="1:11" ht="15.75" thickBot="1" x14ac:dyDescent="0.3">
      <c r="A18" s="71"/>
      <c r="B18" s="73"/>
      <c r="C18" s="81" t="s">
        <v>12</v>
      </c>
      <c r="D18" s="82"/>
      <c r="E18" s="82"/>
      <c r="F18" s="83"/>
      <c r="G18" s="8" t="s">
        <v>13</v>
      </c>
      <c r="H18" s="8" t="s">
        <v>14</v>
      </c>
      <c r="I18" s="9" t="s">
        <v>15</v>
      </c>
      <c r="J18" s="79"/>
      <c r="K18" s="80"/>
    </row>
    <row r="19" spans="1:11" ht="15.75" thickBot="1" x14ac:dyDescent="0.3">
      <c r="A19" s="35"/>
      <c r="B19" s="33"/>
      <c r="C19" s="61" t="s">
        <v>16</v>
      </c>
      <c r="D19" s="62"/>
      <c r="E19" s="62"/>
      <c r="F19" s="63"/>
      <c r="G19" s="10"/>
      <c r="H19" s="10"/>
      <c r="I19" s="11">
        <f>SUM(I20:I25)</f>
        <v>406</v>
      </c>
      <c r="J19" s="92"/>
      <c r="K19" s="69"/>
    </row>
    <row r="20" spans="1:11" x14ac:dyDescent="0.25">
      <c r="A20" s="36">
        <v>42</v>
      </c>
      <c r="B20" s="37">
        <v>42025</v>
      </c>
      <c r="C20" s="64" t="s">
        <v>113</v>
      </c>
      <c r="D20" s="65"/>
      <c r="E20" s="65"/>
      <c r="F20" s="66"/>
      <c r="G20" s="34">
        <v>1</v>
      </c>
      <c r="H20" s="12">
        <v>350</v>
      </c>
      <c r="I20" s="13">
        <f>(H20*G20)*(1.16)</f>
        <v>406</v>
      </c>
      <c r="J20" s="64"/>
      <c r="K20" s="67"/>
    </row>
    <row r="21" spans="1:11" x14ac:dyDescent="0.25">
      <c r="A21" s="35"/>
      <c r="B21" s="33"/>
      <c r="C21" s="54"/>
      <c r="D21" s="55"/>
      <c r="E21" s="55"/>
      <c r="F21" s="56"/>
      <c r="G21" s="33"/>
      <c r="H21" s="14"/>
      <c r="I21" s="13">
        <f t="shared" ref="I21:I25" si="0">(H21*G21)*(1.16)</f>
        <v>0</v>
      </c>
      <c r="J21" s="54"/>
      <c r="K21" s="57"/>
    </row>
    <row r="22" spans="1:11" x14ac:dyDescent="0.25">
      <c r="A22" s="35"/>
      <c r="B22" s="33"/>
      <c r="C22" s="54"/>
      <c r="D22" s="55"/>
      <c r="E22" s="55"/>
      <c r="F22" s="56"/>
      <c r="G22" s="33"/>
      <c r="H22" s="14"/>
      <c r="I22" s="13">
        <f t="shared" si="0"/>
        <v>0</v>
      </c>
      <c r="J22" s="54"/>
      <c r="K22" s="57"/>
    </row>
    <row r="23" spans="1:11" x14ac:dyDescent="0.25">
      <c r="A23" s="35"/>
      <c r="B23" s="33"/>
      <c r="C23" s="54"/>
      <c r="D23" s="55"/>
      <c r="E23" s="55"/>
      <c r="F23" s="56"/>
      <c r="G23" s="33"/>
      <c r="H23" s="14"/>
      <c r="I23" s="13">
        <f t="shared" si="0"/>
        <v>0</v>
      </c>
      <c r="J23" s="54"/>
      <c r="K23" s="57"/>
    </row>
    <row r="24" spans="1:11" x14ac:dyDescent="0.25">
      <c r="A24" s="35"/>
      <c r="B24" s="33"/>
      <c r="C24" s="54"/>
      <c r="D24" s="55"/>
      <c r="E24" s="55"/>
      <c r="F24" s="56"/>
      <c r="G24" s="33"/>
      <c r="H24" s="14"/>
      <c r="I24" s="13">
        <f t="shared" si="0"/>
        <v>0</v>
      </c>
      <c r="J24" s="54"/>
      <c r="K24" s="57"/>
    </row>
    <row r="25" spans="1:11" ht="15.75" thickBot="1" x14ac:dyDescent="0.3">
      <c r="A25" s="35"/>
      <c r="B25" s="33"/>
      <c r="C25" s="54"/>
      <c r="D25" s="55"/>
      <c r="E25" s="55"/>
      <c r="F25" s="56"/>
      <c r="G25" s="15"/>
      <c r="H25" s="16"/>
      <c r="I25" s="13">
        <f t="shared" si="0"/>
        <v>0</v>
      </c>
      <c r="J25" s="54"/>
      <c r="K25" s="57"/>
    </row>
    <row r="26" spans="1:11" ht="15.75" thickBot="1" x14ac:dyDescent="0.3">
      <c r="A26" s="35"/>
      <c r="B26" s="33"/>
      <c r="C26" s="61" t="s">
        <v>17</v>
      </c>
      <c r="D26" s="62"/>
      <c r="E26" s="62"/>
      <c r="F26" s="63"/>
      <c r="G26" s="10"/>
      <c r="H26" s="10"/>
      <c r="I26" s="11">
        <f>SUM(I27:I32)</f>
        <v>2262</v>
      </c>
      <c r="J26" s="54" t="s">
        <v>116</v>
      </c>
      <c r="K26" s="57"/>
    </row>
    <row r="27" spans="1:11" x14ac:dyDescent="0.25">
      <c r="A27" s="47">
        <v>42</v>
      </c>
      <c r="B27" s="46">
        <v>42025</v>
      </c>
      <c r="C27" s="64" t="s">
        <v>114</v>
      </c>
      <c r="D27" s="65"/>
      <c r="E27" s="65"/>
      <c r="F27" s="66"/>
      <c r="G27" s="34">
        <v>1</v>
      </c>
      <c r="H27" s="34">
        <v>1950</v>
      </c>
      <c r="I27" s="13">
        <f>(H27*G27)*(1.16)</f>
        <v>2262</v>
      </c>
      <c r="J27" s="54"/>
      <c r="K27" s="57"/>
    </row>
    <row r="28" spans="1:11" x14ac:dyDescent="0.25">
      <c r="A28" s="35"/>
      <c r="B28" s="33"/>
      <c r="C28" s="54"/>
      <c r="D28" s="55"/>
      <c r="E28" s="55"/>
      <c r="F28" s="56"/>
      <c r="G28" s="33"/>
      <c r="H28" s="33"/>
      <c r="I28" s="13">
        <f t="shared" ref="I28:I32" si="1">(H28*G28)*(1.16)</f>
        <v>0</v>
      </c>
      <c r="J28" s="54"/>
      <c r="K28" s="57"/>
    </row>
    <row r="29" spans="1:11" x14ac:dyDescent="0.25">
      <c r="A29" s="35"/>
      <c r="B29" s="33"/>
      <c r="C29" s="54"/>
      <c r="D29" s="55"/>
      <c r="E29" s="55"/>
      <c r="F29" s="56"/>
      <c r="G29" s="33"/>
      <c r="H29" s="33"/>
      <c r="I29" s="13">
        <f t="shared" si="1"/>
        <v>0</v>
      </c>
      <c r="J29" s="54"/>
      <c r="K29" s="57"/>
    </row>
    <row r="30" spans="1:11" x14ac:dyDescent="0.25">
      <c r="A30" s="35"/>
      <c r="B30" s="33"/>
      <c r="C30" s="54"/>
      <c r="D30" s="55"/>
      <c r="E30" s="55"/>
      <c r="F30" s="56"/>
      <c r="G30" s="33"/>
      <c r="H30" s="33"/>
      <c r="I30" s="13">
        <f t="shared" si="1"/>
        <v>0</v>
      </c>
      <c r="J30" s="54"/>
      <c r="K30" s="57"/>
    </row>
    <row r="31" spans="1:11" x14ac:dyDescent="0.25">
      <c r="A31" s="35"/>
      <c r="B31" s="33"/>
      <c r="C31" s="54"/>
      <c r="D31" s="55"/>
      <c r="E31" s="55"/>
      <c r="F31" s="56"/>
      <c r="G31" s="33"/>
      <c r="H31" s="33"/>
      <c r="I31" s="13">
        <f t="shared" si="1"/>
        <v>0</v>
      </c>
      <c r="J31" s="54"/>
      <c r="K31" s="57"/>
    </row>
    <row r="32" spans="1:11" ht="15.75" thickBot="1" x14ac:dyDescent="0.3">
      <c r="A32" s="35"/>
      <c r="B32" s="33"/>
      <c r="C32" s="54"/>
      <c r="D32" s="55"/>
      <c r="E32" s="55"/>
      <c r="F32" s="56"/>
      <c r="G32" s="33"/>
      <c r="H32" s="33"/>
      <c r="I32" s="13">
        <f t="shared" si="1"/>
        <v>0</v>
      </c>
      <c r="J32" s="54"/>
      <c r="K32" s="57"/>
    </row>
    <row r="33" spans="1:11" ht="15.75" thickBot="1" x14ac:dyDescent="0.3">
      <c r="A33" s="58" t="s">
        <v>18</v>
      </c>
      <c r="B33" s="59"/>
      <c r="C33" s="59"/>
      <c r="D33" s="59"/>
      <c r="E33" s="59"/>
      <c r="F33" s="60"/>
      <c r="G33" s="17"/>
      <c r="H33" s="17"/>
      <c r="I33" s="18">
        <f>+I26+I19</f>
        <v>2668</v>
      </c>
      <c r="J33" s="19"/>
      <c r="K33" s="20"/>
    </row>
    <row r="34" spans="1:11" x14ac:dyDescent="0.25">
      <c r="A34" s="7"/>
      <c r="B34" s="21"/>
      <c r="C34" s="22"/>
      <c r="D34" s="23"/>
      <c r="E34" s="23"/>
      <c r="F34" s="7"/>
      <c r="G34" s="24"/>
      <c r="H34" s="24"/>
      <c r="I34" s="24"/>
      <c r="J34" s="24"/>
      <c r="K34" s="7"/>
    </row>
    <row r="35" spans="1:11" ht="26.25" customHeight="1" x14ac:dyDescent="0.25">
      <c r="A35" s="7"/>
      <c r="B35" s="51"/>
      <c r="C35" s="51"/>
      <c r="D35" s="7"/>
      <c r="E35" s="7"/>
      <c r="F35" s="7"/>
      <c r="G35" s="51"/>
      <c r="H35" s="51"/>
      <c r="I35" s="51"/>
      <c r="J35" s="51"/>
      <c r="K35" s="7"/>
    </row>
    <row r="36" spans="1:11" ht="15" customHeight="1" x14ac:dyDescent="0.25">
      <c r="A36" s="7"/>
      <c r="B36" s="44" t="s">
        <v>19</v>
      </c>
      <c r="C36" s="7"/>
      <c r="D36" s="44"/>
      <c r="E36" s="7"/>
      <c r="F36" s="44" t="s">
        <v>20</v>
      </c>
      <c r="G36" s="7"/>
      <c r="H36" s="7"/>
      <c r="I36" s="44"/>
      <c r="J36" s="44" t="s">
        <v>21</v>
      </c>
      <c r="K36" s="25"/>
    </row>
    <row r="37" spans="1:11" ht="15" customHeight="1" x14ac:dyDescent="0.25">
      <c r="A37" s="52"/>
      <c r="B37" s="52"/>
      <c r="C37" s="52"/>
      <c r="D37" s="45"/>
      <c r="E37" s="52"/>
      <c r="F37" s="52"/>
      <c r="G37" s="52"/>
      <c r="H37" s="7"/>
      <c r="I37" s="53"/>
      <c r="J37" s="53"/>
      <c r="K37" s="53"/>
    </row>
    <row r="38" spans="1:11" x14ac:dyDescent="0.25">
      <c r="A38" s="48" t="s">
        <v>104</v>
      </c>
      <c r="B38" s="48"/>
      <c r="C38" s="48"/>
      <c r="D38" s="45"/>
      <c r="E38" s="49" t="s">
        <v>106</v>
      </c>
      <c r="F38" s="49"/>
      <c r="G38" s="49"/>
      <c r="H38" s="38"/>
      <c r="I38" s="49" t="s">
        <v>108</v>
      </c>
      <c r="J38" s="49"/>
      <c r="K38" s="49"/>
    </row>
    <row r="39" spans="1:11" x14ac:dyDescent="0.25">
      <c r="A39" s="50" t="s">
        <v>105</v>
      </c>
      <c r="B39" s="50"/>
      <c r="C39" s="50"/>
      <c r="D39" s="26"/>
      <c r="E39" s="50" t="s">
        <v>107</v>
      </c>
      <c r="F39" s="50"/>
      <c r="G39" s="50"/>
      <c r="H39" s="39"/>
      <c r="I39" s="50" t="s">
        <v>109</v>
      </c>
      <c r="J39" s="50"/>
      <c r="K39" s="50"/>
    </row>
    <row r="40" spans="1:11" x14ac:dyDescent="0.25">
      <c r="A40" s="50"/>
      <c r="B40" s="50"/>
      <c r="C40" s="50"/>
      <c r="D40" s="45"/>
      <c r="E40" s="50"/>
      <c r="F40" s="50"/>
      <c r="G40" s="50"/>
      <c r="H40" s="45"/>
      <c r="I40" s="45"/>
      <c r="J40" s="45"/>
      <c r="K40" s="23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51" t="s">
        <v>56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51" t="s">
        <v>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9" t="s">
        <v>57</v>
      </c>
      <c r="B75" s="29"/>
      <c r="C75" s="29" t="s">
        <v>58</v>
      </c>
      <c r="D75" s="30"/>
      <c r="E75" s="7"/>
      <c r="F75" s="7"/>
      <c r="G75" s="7"/>
      <c r="H75" s="7"/>
      <c r="I75" s="7"/>
      <c r="J75" s="7"/>
      <c r="K75" s="7"/>
    </row>
    <row r="76" spans="1:11" ht="15" customHeight="1" x14ac:dyDescent="0.25">
      <c r="A76" s="30"/>
      <c r="B76" s="30"/>
      <c r="C76" s="30"/>
      <c r="D76" s="30"/>
      <c r="E76" s="7"/>
      <c r="F76" s="7"/>
      <c r="G76" s="7"/>
      <c r="H76" s="7"/>
      <c r="I76" s="7"/>
      <c r="J76" s="7"/>
      <c r="K76" s="7"/>
    </row>
    <row r="77" spans="1:11" ht="15" customHeight="1" x14ac:dyDescent="0.25">
      <c r="A77" s="30" t="s">
        <v>59</v>
      </c>
      <c r="B77" s="30"/>
      <c r="C77" s="30" t="s">
        <v>60</v>
      </c>
      <c r="D77" s="30"/>
      <c r="E77" s="7"/>
      <c r="F77" s="7"/>
      <c r="G77" s="7"/>
      <c r="H77" s="7"/>
      <c r="I77" s="7"/>
      <c r="J77" s="7"/>
      <c r="K77" s="7"/>
    </row>
    <row r="78" spans="1:11" x14ac:dyDescent="0.25">
      <c r="A78" s="30" t="s">
        <v>61</v>
      </c>
      <c r="B78" s="30"/>
      <c r="C78" s="30" t="s">
        <v>62</v>
      </c>
      <c r="D78" s="30"/>
      <c r="E78" s="7"/>
      <c r="F78" s="7"/>
      <c r="G78" s="7"/>
      <c r="H78" s="7"/>
      <c r="I78" s="7"/>
      <c r="J78" s="7"/>
      <c r="K78" s="7"/>
    </row>
    <row r="79" spans="1:11" x14ac:dyDescent="0.25">
      <c r="A79" s="30" t="s">
        <v>63</v>
      </c>
      <c r="B79" s="30"/>
      <c r="C79" s="30" t="s">
        <v>64</v>
      </c>
      <c r="D79" s="30"/>
      <c r="E79" s="7"/>
      <c r="F79" s="7"/>
      <c r="G79" s="7"/>
      <c r="H79" s="7"/>
      <c r="I79" s="7"/>
      <c r="J79" s="7"/>
      <c r="K79" s="7"/>
    </row>
    <row r="80" spans="1:11" x14ac:dyDescent="0.25">
      <c r="A80" s="30" t="s">
        <v>65</v>
      </c>
      <c r="B80" s="30"/>
      <c r="C80" s="30" t="s">
        <v>66</v>
      </c>
      <c r="D80" s="30"/>
      <c r="E80" s="7"/>
      <c r="F80" s="7"/>
      <c r="G80" s="7"/>
      <c r="H80" s="7"/>
      <c r="I80" s="7"/>
      <c r="J80" s="7"/>
      <c r="K80" s="7"/>
    </row>
    <row r="81" spans="1:11" x14ac:dyDescent="0.25">
      <c r="A81" s="30" t="s">
        <v>67</v>
      </c>
      <c r="B81" s="30"/>
      <c r="C81" s="30" t="s">
        <v>68</v>
      </c>
      <c r="D81" s="30"/>
      <c r="E81" s="7"/>
      <c r="F81" s="7"/>
      <c r="G81" s="7"/>
      <c r="H81" s="7"/>
      <c r="I81" s="7"/>
      <c r="J81" s="7"/>
      <c r="K81" s="7"/>
    </row>
    <row r="82" spans="1:11" x14ac:dyDescent="0.25">
      <c r="A82" s="30" t="s">
        <v>69</v>
      </c>
      <c r="B82" s="30"/>
      <c r="C82" s="30" t="s">
        <v>70</v>
      </c>
      <c r="D82" s="30"/>
      <c r="E82" s="7"/>
      <c r="F82" s="7"/>
      <c r="G82" s="7"/>
      <c r="H82" s="7"/>
      <c r="I82" s="7"/>
      <c r="J82" s="7"/>
      <c r="K82" s="7"/>
    </row>
    <row r="83" spans="1:11" x14ac:dyDescent="0.25">
      <c r="A83" s="30" t="s">
        <v>71</v>
      </c>
      <c r="B83" s="30"/>
      <c r="C83" s="30" t="s">
        <v>72</v>
      </c>
      <c r="D83" s="30"/>
      <c r="E83" s="7"/>
      <c r="F83" s="7"/>
      <c r="G83" s="7"/>
      <c r="H83" s="7"/>
      <c r="I83" s="7"/>
      <c r="J83" s="7"/>
      <c r="K83" s="7"/>
    </row>
    <row r="84" spans="1:11" x14ac:dyDescent="0.25">
      <c r="A84" s="30" t="s">
        <v>73</v>
      </c>
      <c r="B84" s="30"/>
      <c r="C84" s="30" t="s">
        <v>74</v>
      </c>
      <c r="D84" s="30"/>
      <c r="E84" s="7"/>
      <c r="F84" s="7"/>
      <c r="G84" s="7"/>
      <c r="H84" s="7"/>
      <c r="I84" s="7"/>
      <c r="J84" s="7"/>
      <c r="K84" s="7"/>
    </row>
    <row r="85" spans="1:11" x14ac:dyDescent="0.25">
      <c r="A85" s="30" t="s">
        <v>75</v>
      </c>
      <c r="B85" s="30"/>
      <c r="C85" s="30" t="s">
        <v>76</v>
      </c>
      <c r="D85" s="30"/>
      <c r="E85" s="7"/>
      <c r="F85" s="7"/>
      <c r="G85" s="7"/>
      <c r="H85" s="7"/>
      <c r="I85" s="7"/>
      <c r="J85" s="7"/>
      <c r="K85" s="7"/>
    </row>
    <row r="86" spans="1:11" x14ac:dyDescent="0.25">
      <c r="A86" s="7" t="s">
        <v>77</v>
      </c>
      <c r="B86" s="7"/>
      <c r="C86" s="7" t="s">
        <v>78</v>
      </c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 t="s">
        <v>79</v>
      </c>
      <c r="B87" s="7"/>
      <c r="C87" s="7" t="s">
        <v>80</v>
      </c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 t="s">
        <v>81</v>
      </c>
      <c r="B88" s="7"/>
      <c r="C88" s="7" t="s">
        <v>82</v>
      </c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 t="s">
        <v>83</v>
      </c>
      <c r="B89" s="7"/>
      <c r="C89" s="7" t="s">
        <v>84</v>
      </c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 t="s">
        <v>85</v>
      </c>
      <c r="B90" s="7"/>
      <c r="C90" s="7" t="s">
        <v>86</v>
      </c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 t="s">
        <v>87</v>
      </c>
      <c r="B91" s="7"/>
      <c r="C91" s="7" t="s">
        <v>88</v>
      </c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 t="s">
        <v>89</v>
      </c>
      <c r="B92" s="7"/>
      <c r="C92" s="7" t="s">
        <v>90</v>
      </c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 t="s">
        <v>91</v>
      </c>
      <c r="B93" s="7"/>
      <c r="C93" s="7" t="s">
        <v>92</v>
      </c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 t="s">
        <v>93</v>
      </c>
      <c r="B94" s="7"/>
      <c r="C94" s="31" t="s">
        <v>94</v>
      </c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31" t="s">
        <v>95</v>
      </c>
      <c r="B95" s="31"/>
      <c r="C95" s="31" t="s">
        <v>96</v>
      </c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31" t="s">
        <v>97</v>
      </c>
      <c r="B96" s="31"/>
      <c r="C96" s="31" t="s">
        <v>98</v>
      </c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31" t="s">
        <v>99</v>
      </c>
      <c r="B97" s="31"/>
      <c r="C97" s="31" t="s">
        <v>100</v>
      </c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32" t="s">
        <v>101</v>
      </c>
      <c r="D98" s="7"/>
      <c r="E98" s="7"/>
      <c r="F98" s="7"/>
      <c r="G98" s="7"/>
      <c r="H98" s="7"/>
      <c r="I98" s="7"/>
      <c r="J98" s="7"/>
      <c r="K98" s="7"/>
    </row>
  </sheetData>
  <mergeCells count="60">
    <mergeCell ref="A71:K71"/>
    <mergeCell ref="A73:K73"/>
    <mergeCell ref="A13:B13"/>
    <mergeCell ref="C13:K13"/>
    <mergeCell ref="C19:F19"/>
    <mergeCell ref="J19:K19"/>
    <mergeCell ref="C20:F20"/>
    <mergeCell ref="B11:D11"/>
    <mergeCell ref="F11:G11"/>
    <mergeCell ref="I11:K11"/>
    <mergeCell ref="A3:K3"/>
    <mergeCell ref="A6:K6"/>
    <mergeCell ref="B9:F9"/>
    <mergeCell ref="G9:H9"/>
    <mergeCell ref="I9:K9"/>
    <mergeCell ref="A4:K4"/>
    <mergeCell ref="J20:K20"/>
    <mergeCell ref="C21:F21"/>
    <mergeCell ref="J21:K21"/>
    <mergeCell ref="A15:B15"/>
    <mergeCell ref="C15:K15"/>
    <mergeCell ref="A17:A18"/>
    <mergeCell ref="B17:B18"/>
    <mergeCell ref="C17:I17"/>
    <mergeCell ref="J17:K18"/>
    <mergeCell ref="C18:F18"/>
    <mergeCell ref="C22:F22"/>
    <mergeCell ref="J22:K22"/>
    <mergeCell ref="C23:F23"/>
    <mergeCell ref="J23:K23"/>
    <mergeCell ref="C24:F24"/>
    <mergeCell ref="J24:K24"/>
    <mergeCell ref="C25:F25"/>
    <mergeCell ref="J25:K25"/>
    <mergeCell ref="C26:F26"/>
    <mergeCell ref="J26:K26"/>
    <mergeCell ref="C27:F27"/>
    <mergeCell ref="J27:K27"/>
    <mergeCell ref="C28:F28"/>
    <mergeCell ref="J28:K28"/>
    <mergeCell ref="C29:F29"/>
    <mergeCell ref="J29:K29"/>
    <mergeCell ref="C30:F30"/>
    <mergeCell ref="J30:K30"/>
    <mergeCell ref="C31:F31"/>
    <mergeCell ref="J31:K31"/>
    <mergeCell ref="C32:F32"/>
    <mergeCell ref="J32:K32"/>
    <mergeCell ref="A33:F33"/>
    <mergeCell ref="B35:C35"/>
    <mergeCell ref="G35:J35"/>
    <mergeCell ref="A37:C37"/>
    <mergeCell ref="E37:G37"/>
    <mergeCell ref="I37:K37"/>
    <mergeCell ref="A38:C38"/>
    <mergeCell ref="E38:G38"/>
    <mergeCell ref="I38:K38"/>
    <mergeCell ref="A39:C40"/>
    <mergeCell ref="E39:G40"/>
    <mergeCell ref="I39:K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9" t="s">
        <v>119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84">
        <v>54102004</v>
      </c>
      <c r="C7" s="68"/>
      <c r="D7" s="68"/>
      <c r="E7" s="68"/>
      <c r="F7" s="87"/>
      <c r="G7" s="90" t="s">
        <v>2</v>
      </c>
      <c r="H7" s="90"/>
      <c r="I7" s="68" t="s">
        <v>110</v>
      </c>
      <c r="J7" s="68"/>
      <c r="K7" s="69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84" t="s">
        <v>111</v>
      </c>
      <c r="C9" s="85"/>
      <c r="D9" s="86"/>
      <c r="E9" s="5" t="s">
        <v>4</v>
      </c>
      <c r="F9" s="84">
        <v>2008</v>
      </c>
      <c r="G9" s="87"/>
      <c r="H9" s="6" t="s">
        <v>5</v>
      </c>
      <c r="I9" s="84" t="s">
        <v>112</v>
      </c>
      <c r="J9" s="68"/>
      <c r="K9" s="69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1" t="s">
        <v>6</v>
      </c>
      <c r="B11" s="63"/>
      <c r="C11" s="84" t="s">
        <v>102</v>
      </c>
      <c r="D11" s="68"/>
      <c r="E11" s="68"/>
      <c r="F11" s="68"/>
      <c r="G11" s="68"/>
      <c r="H11" s="68"/>
      <c r="I11" s="68"/>
      <c r="J11" s="68"/>
      <c r="K11" s="69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1" t="s">
        <v>7</v>
      </c>
      <c r="B13" s="63"/>
      <c r="C13" s="68" t="s">
        <v>103</v>
      </c>
      <c r="D13" s="68"/>
      <c r="E13" s="68"/>
      <c r="F13" s="68"/>
      <c r="G13" s="68"/>
      <c r="H13" s="68"/>
      <c r="I13" s="68"/>
      <c r="J13" s="68"/>
      <c r="K13" s="69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8</v>
      </c>
      <c r="B15" s="72" t="s">
        <v>9</v>
      </c>
      <c r="C15" s="74" t="s">
        <v>10</v>
      </c>
      <c r="D15" s="75"/>
      <c r="E15" s="75"/>
      <c r="F15" s="75"/>
      <c r="G15" s="75"/>
      <c r="H15" s="75"/>
      <c r="I15" s="76"/>
      <c r="J15" s="77" t="s">
        <v>11</v>
      </c>
      <c r="K15" s="78"/>
    </row>
    <row r="16" spans="1:11" ht="15.75" thickBot="1" x14ac:dyDescent="0.3">
      <c r="A16" s="71"/>
      <c r="B16" s="73"/>
      <c r="C16" s="81" t="s">
        <v>12</v>
      </c>
      <c r="D16" s="82"/>
      <c r="E16" s="82"/>
      <c r="F16" s="83"/>
      <c r="G16" s="8" t="s">
        <v>13</v>
      </c>
      <c r="H16" s="8" t="s">
        <v>14</v>
      </c>
      <c r="I16" s="9" t="s">
        <v>15</v>
      </c>
      <c r="J16" s="79"/>
      <c r="K16" s="80"/>
    </row>
    <row r="17" spans="1:11" ht="15.75" thickBot="1" x14ac:dyDescent="0.3">
      <c r="A17" s="35"/>
      <c r="B17" s="33"/>
      <c r="C17" s="61" t="s">
        <v>16</v>
      </c>
      <c r="D17" s="62"/>
      <c r="E17" s="62"/>
      <c r="F17" s="63"/>
      <c r="G17" s="10"/>
      <c r="H17" s="10"/>
      <c r="I17" s="11">
        <f>SUM(I18:I23)</f>
        <v>754</v>
      </c>
      <c r="J17" s="92"/>
      <c r="K17" s="69"/>
    </row>
    <row r="18" spans="1:11" x14ac:dyDescent="0.25">
      <c r="A18" s="36">
        <v>44</v>
      </c>
      <c r="B18" s="37">
        <v>42041</v>
      </c>
      <c r="C18" s="64" t="s">
        <v>115</v>
      </c>
      <c r="D18" s="65"/>
      <c r="E18" s="65"/>
      <c r="F18" s="66"/>
      <c r="G18" s="34">
        <v>1</v>
      </c>
      <c r="H18" s="12">
        <v>650</v>
      </c>
      <c r="I18" s="13">
        <f>(H18*G18)*(1.16)</f>
        <v>754</v>
      </c>
      <c r="J18" s="64"/>
      <c r="K18" s="67"/>
    </row>
    <row r="19" spans="1:11" x14ac:dyDescent="0.25">
      <c r="A19" s="35"/>
      <c r="B19" s="33"/>
      <c r="C19" s="54"/>
      <c r="D19" s="55"/>
      <c r="E19" s="55"/>
      <c r="F19" s="56"/>
      <c r="G19" s="33"/>
      <c r="H19" s="14"/>
      <c r="I19" s="13">
        <f t="shared" ref="I19:I23" si="0">(H19*G19)*(1.16)</f>
        <v>0</v>
      </c>
      <c r="J19" s="54"/>
      <c r="K19" s="57"/>
    </row>
    <row r="20" spans="1:11" x14ac:dyDescent="0.25">
      <c r="A20" s="35"/>
      <c r="B20" s="33"/>
      <c r="C20" s="54"/>
      <c r="D20" s="55"/>
      <c r="E20" s="55"/>
      <c r="F20" s="56"/>
      <c r="G20" s="33"/>
      <c r="H20" s="14"/>
      <c r="I20" s="13">
        <f t="shared" si="0"/>
        <v>0</v>
      </c>
      <c r="J20" s="54"/>
      <c r="K20" s="57"/>
    </row>
    <row r="21" spans="1:11" x14ac:dyDescent="0.25">
      <c r="A21" s="35"/>
      <c r="B21" s="33"/>
      <c r="C21" s="54"/>
      <c r="D21" s="55"/>
      <c r="E21" s="55"/>
      <c r="F21" s="56"/>
      <c r="G21" s="33"/>
      <c r="H21" s="14"/>
      <c r="I21" s="13">
        <f t="shared" si="0"/>
        <v>0</v>
      </c>
      <c r="J21" s="54"/>
      <c r="K21" s="57"/>
    </row>
    <row r="22" spans="1:11" x14ac:dyDescent="0.25">
      <c r="A22" s="35"/>
      <c r="B22" s="33"/>
      <c r="C22" s="54"/>
      <c r="D22" s="55"/>
      <c r="E22" s="55"/>
      <c r="F22" s="56"/>
      <c r="G22" s="33"/>
      <c r="H22" s="14"/>
      <c r="I22" s="13">
        <f t="shared" si="0"/>
        <v>0</v>
      </c>
      <c r="J22" s="54"/>
      <c r="K22" s="57"/>
    </row>
    <row r="23" spans="1:11" ht="15.75" thickBot="1" x14ac:dyDescent="0.3">
      <c r="A23" s="35"/>
      <c r="B23" s="33"/>
      <c r="C23" s="54"/>
      <c r="D23" s="55"/>
      <c r="E23" s="55"/>
      <c r="F23" s="56"/>
      <c r="G23" s="15"/>
      <c r="H23" s="16"/>
      <c r="I23" s="13">
        <f t="shared" si="0"/>
        <v>0</v>
      </c>
      <c r="J23" s="54"/>
      <c r="K23" s="57"/>
    </row>
    <row r="24" spans="1:11" ht="15.75" thickBot="1" x14ac:dyDescent="0.3">
      <c r="A24" s="47">
        <v>44</v>
      </c>
      <c r="B24" s="46">
        <v>42041</v>
      </c>
      <c r="C24" s="61" t="s">
        <v>17</v>
      </c>
      <c r="D24" s="62"/>
      <c r="E24" s="62"/>
      <c r="F24" s="63"/>
      <c r="G24" s="10"/>
      <c r="H24" s="10"/>
      <c r="I24" s="11">
        <f>SUM(I25:I30)</f>
        <v>580</v>
      </c>
      <c r="J24" s="54" t="s">
        <v>116</v>
      </c>
      <c r="K24" s="57"/>
    </row>
    <row r="25" spans="1:11" x14ac:dyDescent="0.25">
      <c r="A25" s="35"/>
      <c r="B25" s="33"/>
      <c r="C25" s="64" t="s">
        <v>117</v>
      </c>
      <c r="D25" s="65"/>
      <c r="E25" s="65"/>
      <c r="F25" s="66"/>
      <c r="G25" s="34">
        <v>1</v>
      </c>
      <c r="H25" s="34">
        <v>500</v>
      </c>
      <c r="I25" s="13">
        <f>(H25*G25)*(1.16)</f>
        <v>580</v>
      </c>
      <c r="J25" s="54"/>
      <c r="K25" s="57"/>
    </row>
    <row r="26" spans="1:11" x14ac:dyDescent="0.25">
      <c r="A26" s="35"/>
      <c r="B26" s="33"/>
      <c r="C26" s="54"/>
      <c r="D26" s="55"/>
      <c r="E26" s="55"/>
      <c r="F26" s="56"/>
      <c r="G26" s="33"/>
      <c r="H26" s="33"/>
      <c r="I26" s="13">
        <f t="shared" ref="I26:I30" si="1">(H26*G26)*(1.16)</f>
        <v>0</v>
      </c>
      <c r="J26" s="54"/>
      <c r="K26" s="57"/>
    </row>
    <row r="27" spans="1:11" x14ac:dyDescent="0.25">
      <c r="A27" s="35"/>
      <c r="B27" s="33"/>
      <c r="C27" s="54"/>
      <c r="D27" s="55"/>
      <c r="E27" s="55"/>
      <c r="F27" s="56"/>
      <c r="G27" s="33"/>
      <c r="H27" s="33"/>
      <c r="I27" s="13">
        <f t="shared" si="1"/>
        <v>0</v>
      </c>
      <c r="J27" s="54"/>
      <c r="K27" s="57"/>
    </row>
    <row r="28" spans="1:11" x14ac:dyDescent="0.25">
      <c r="A28" s="35"/>
      <c r="B28" s="33"/>
      <c r="C28" s="54"/>
      <c r="D28" s="55"/>
      <c r="E28" s="55"/>
      <c r="F28" s="56"/>
      <c r="G28" s="33"/>
      <c r="H28" s="33"/>
      <c r="I28" s="13">
        <f t="shared" si="1"/>
        <v>0</v>
      </c>
      <c r="J28" s="54"/>
      <c r="K28" s="57"/>
    </row>
    <row r="29" spans="1:11" x14ac:dyDescent="0.25">
      <c r="A29" s="35"/>
      <c r="B29" s="33"/>
      <c r="C29" s="54"/>
      <c r="D29" s="55"/>
      <c r="E29" s="55"/>
      <c r="F29" s="56"/>
      <c r="G29" s="33"/>
      <c r="H29" s="33"/>
      <c r="I29" s="13">
        <f t="shared" si="1"/>
        <v>0</v>
      </c>
      <c r="J29" s="54"/>
      <c r="K29" s="57"/>
    </row>
    <row r="30" spans="1:11" ht="15.75" thickBot="1" x14ac:dyDescent="0.3">
      <c r="A30" s="35"/>
      <c r="B30" s="33"/>
      <c r="C30" s="54"/>
      <c r="D30" s="55"/>
      <c r="E30" s="55"/>
      <c r="F30" s="56"/>
      <c r="G30" s="33"/>
      <c r="H30" s="33"/>
      <c r="I30" s="13">
        <f t="shared" si="1"/>
        <v>0</v>
      </c>
      <c r="J30" s="54"/>
      <c r="K30" s="57"/>
    </row>
    <row r="31" spans="1:11" ht="15.75" thickBot="1" x14ac:dyDescent="0.3">
      <c r="A31" s="58" t="s">
        <v>18</v>
      </c>
      <c r="B31" s="59"/>
      <c r="C31" s="59"/>
      <c r="D31" s="59"/>
      <c r="E31" s="59"/>
      <c r="F31" s="60"/>
      <c r="G31" s="17"/>
      <c r="H31" s="17"/>
      <c r="I31" s="18">
        <f>+I24+I17</f>
        <v>1334</v>
      </c>
      <c r="J31" s="19"/>
      <c r="K31" s="20"/>
    </row>
    <row r="32" spans="1:11" x14ac:dyDescent="0.25">
      <c r="A32" s="7"/>
      <c r="B32" s="21"/>
      <c r="C32" s="22"/>
      <c r="D32" s="23"/>
      <c r="E32" s="23"/>
      <c r="F32" s="7"/>
      <c r="G32" s="24"/>
      <c r="H32" s="24"/>
      <c r="I32" s="24"/>
      <c r="J32" s="24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41" t="s">
        <v>19</v>
      </c>
      <c r="C34" s="7"/>
      <c r="D34" s="41"/>
      <c r="E34" s="7"/>
      <c r="F34" s="41" t="s">
        <v>20</v>
      </c>
      <c r="G34" s="7"/>
      <c r="H34" s="7"/>
      <c r="I34" s="41"/>
      <c r="J34" s="41" t="s">
        <v>21</v>
      </c>
      <c r="K34" s="25"/>
    </row>
    <row r="35" spans="1:11" ht="26.25" customHeight="1" x14ac:dyDescent="0.25">
      <c r="A35" s="52"/>
      <c r="B35" s="52"/>
      <c r="C35" s="52"/>
      <c r="D35" s="42"/>
      <c r="E35" s="52"/>
      <c r="F35" s="52"/>
      <c r="G35" s="52"/>
      <c r="H35" s="7"/>
      <c r="I35" s="53"/>
      <c r="J35" s="53"/>
      <c r="K35" s="53"/>
    </row>
    <row r="36" spans="1:11" ht="15" customHeight="1" x14ac:dyDescent="0.25">
      <c r="A36" s="48" t="s">
        <v>104</v>
      </c>
      <c r="B36" s="48"/>
      <c r="C36" s="48"/>
      <c r="D36" s="42"/>
      <c r="E36" s="49" t="s">
        <v>106</v>
      </c>
      <c r="F36" s="49"/>
      <c r="G36" s="49"/>
      <c r="H36" s="38"/>
      <c r="I36" s="49" t="s">
        <v>108</v>
      </c>
      <c r="J36" s="49"/>
      <c r="K36" s="49"/>
    </row>
    <row r="37" spans="1:11" x14ac:dyDescent="0.25">
      <c r="A37" s="50" t="s">
        <v>105</v>
      </c>
      <c r="B37" s="50"/>
      <c r="C37" s="50"/>
      <c r="D37" s="26"/>
      <c r="E37" s="50" t="s">
        <v>107</v>
      </c>
      <c r="F37" s="50"/>
      <c r="G37" s="50"/>
      <c r="H37" s="39"/>
      <c r="I37" s="50" t="s">
        <v>109</v>
      </c>
      <c r="J37" s="50"/>
      <c r="K37" s="50"/>
    </row>
    <row r="38" spans="1:11" x14ac:dyDescent="0.25">
      <c r="A38" s="50"/>
      <c r="B38" s="50"/>
      <c r="C38" s="50"/>
      <c r="D38" s="42"/>
      <c r="E38" s="50"/>
      <c r="F38" s="50"/>
      <c r="G38" s="50"/>
      <c r="H38" s="42"/>
      <c r="I38" s="42"/>
      <c r="J38" s="42"/>
      <c r="K38" s="23"/>
    </row>
    <row r="39" spans="1:11" x14ac:dyDescent="0.25">
      <c r="A39" s="43"/>
      <c r="B39" s="43"/>
      <c r="C39" s="43"/>
      <c r="D39" s="42"/>
      <c r="E39" s="43"/>
      <c r="F39" s="43"/>
      <c r="G39" s="43"/>
      <c r="H39" s="42"/>
      <c r="I39" s="42"/>
      <c r="J39" s="42"/>
      <c r="K39" s="23"/>
    </row>
    <row r="40" spans="1:11" x14ac:dyDescent="0.25">
      <c r="A40" s="43"/>
      <c r="B40" s="43"/>
      <c r="C40" s="43"/>
      <c r="D40" s="42"/>
      <c r="E40" s="43"/>
      <c r="F40" s="43"/>
      <c r="G40" s="43"/>
      <c r="H40" s="42"/>
      <c r="I40" s="42"/>
      <c r="J40" s="42"/>
      <c r="K40" s="23"/>
    </row>
    <row r="41" spans="1:11" x14ac:dyDescent="0.25">
      <c r="A41" s="27"/>
      <c r="B41" s="42"/>
      <c r="C41" s="42"/>
      <c r="D41" s="42"/>
      <c r="E41" s="2"/>
      <c r="F41" s="2"/>
      <c r="G41" s="42"/>
      <c r="H41" s="42"/>
      <c r="I41" s="42"/>
      <c r="J41" s="42"/>
      <c r="K41" s="23"/>
    </row>
    <row r="42" spans="1:11" x14ac:dyDescent="0.25">
      <c r="A42" s="93" t="s">
        <v>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22</v>
      </c>
      <c r="B44" s="2"/>
      <c r="C44" s="2" t="s">
        <v>23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24</v>
      </c>
      <c r="B46" s="7"/>
      <c r="C46" s="7" t="s">
        <v>25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26</v>
      </c>
      <c r="B47" s="7"/>
      <c r="C47" s="7" t="s">
        <v>27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28</v>
      </c>
      <c r="B48" s="7"/>
      <c r="C48" s="7" t="s">
        <v>29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30</v>
      </c>
      <c r="B49" s="7"/>
      <c r="C49" s="7" t="s">
        <v>31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32</v>
      </c>
      <c r="B50" s="7"/>
      <c r="C50" s="7" t="s">
        <v>33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34</v>
      </c>
      <c r="B51" s="7"/>
      <c r="C51" s="7" t="s">
        <v>35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36</v>
      </c>
      <c r="B52" s="7"/>
      <c r="C52" s="7" t="s">
        <v>37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38</v>
      </c>
      <c r="B53" s="7"/>
      <c r="C53" s="7" t="s">
        <v>39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40</v>
      </c>
      <c r="B54" s="7"/>
      <c r="C54" s="7" t="s">
        <v>41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42</v>
      </c>
      <c r="B55" s="7"/>
      <c r="C55" s="7" t="s">
        <v>43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</v>
      </c>
      <c r="B56" s="7"/>
      <c r="C56" s="7" t="s">
        <v>44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45</v>
      </c>
      <c r="B57" s="7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47</v>
      </c>
      <c r="B58" s="7"/>
      <c r="C58" s="7" t="s">
        <v>48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13</v>
      </c>
      <c r="B59" s="7"/>
      <c r="C59" s="7" t="s">
        <v>49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14</v>
      </c>
      <c r="B60" s="7"/>
      <c r="C60" s="7" t="s">
        <v>50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15</v>
      </c>
      <c r="B61" s="7"/>
      <c r="C61" s="7" t="s">
        <v>51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52</v>
      </c>
      <c r="B62" s="7"/>
      <c r="C62" s="7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54</v>
      </c>
      <c r="B63" s="7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59">
    <mergeCell ref="A42:K42"/>
    <mergeCell ref="J23:K23"/>
    <mergeCell ref="A31:F31"/>
    <mergeCell ref="B33:C33"/>
    <mergeCell ref="G33:J33"/>
    <mergeCell ref="A35:C35"/>
    <mergeCell ref="E35:G35"/>
    <mergeCell ref="I35:K35"/>
    <mergeCell ref="A37:C38"/>
    <mergeCell ref="E37:G38"/>
    <mergeCell ref="J30:K30"/>
    <mergeCell ref="C30:F30"/>
    <mergeCell ref="J25:K25"/>
    <mergeCell ref="J26:K26"/>
    <mergeCell ref="J27:K27"/>
    <mergeCell ref="J28:K28"/>
    <mergeCell ref="J17:K17"/>
    <mergeCell ref="J18:K18"/>
    <mergeCell ref="J19:K19"/>
    <mergeCell ref="C20:F20"/>
    <mergeCell ref="J20:K20"/>
    <mergeCell ref="C17:F17"/>
    <mergeCell ref="C18:F18"/>
    <mergeCell ref="C19:F19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C23:F23"/>
    <mergeCell ref="A36:C36"/>
    <mergeCell ref="E36:G36"/>
    <mergeCell ref="I36:K36"/>
    <mergeCell ref="J21:K21"/>
    <mergeCell ref="C22:F22"/>
    <mergeCell ref="J22:K22"/>
    <mergeCell ref="C24:F24"/>
    <mergeCell ref="J24:K24"/>
    <mergeCell ref="C21:F21"/>
    <mergeCell ref="I37:K37"/>
    <mergeCell ref="C27:F27"/>
    <mergeCell ref="C25:F25"/>
    <mergeCell ref="C26:F26"/>
    <mergeCell ref="C28:F28"/>
    <mergeCell ref="C29:F29"/>
    <mergeCell ref="J29:K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9" t="s">
        <v>119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84">
        <v>54102004</v>
      </c>
      <c r="C7" s="68"/>
      <c r="D7" s="68"/>
      <c r="E7" s="68"/>
      <c r="F7" s="87"/>
      <c r="G7" s="90" t="s">
        <v>2</v>
      </c>
      <c r="H7" s="90"/>
      <c r="I7" s="68" t="s">
        <v>110</v>
      </c>
      <c r="J7" s="68"/>
      <c r="K7" s="69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84" t="s">
        <v>111</v>
      </c>
      <c r="C9" s="85"/>
      <c r="D9" s="86"/>
      <c r="E9" s="5" t="s">
        <v>4</v>
      </c>
      <c r="F9" s="84">
        <v>2008</v>
      </c>
      <c r="G9" s="87"/>
      <c r="H9" s="6" t="s">
        <v>5</v>
      </c>
      <c r="I9" s="84" t="s">
        <v>112</v>
      </c>
      <c r="J9" s="68"/>
      <c r="K9" s="69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1" t="s">
        <v>6</v>
      </c>
      <c r="B11" s="63"/>
      <c r="C11" s="84" t="s">
        <v>102</v>
      </c>
      <c r="D11" s="68"/>
      <c r="E11" s="68"/>
      <c r="F11" s="68"/>
      <c r="G11" s="68"/>
      <c r="H11" s="68"/>
      <c r="I11" s="68"/>
      <c r="J11" s="68"/>
      <c r="K11" s="69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1" t="s">
        <v>7</v>
      </c>
      <c r="B13" s="63"/>
      <c r="C13" s="68" t="s">
        <v>103</v>
      </c>
      <c r="D13" s="68"/>
      <c r="E13" s="68"/>
      <c r="F13" s="68"/>
      <c r="G13" s="68"/>
      <c r="H13" s="68"/>
      <c r="I13" s="68"/>
      <c r="J13" s="68"/>
      <c r="K13" s="69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8</v>
      </c>
      <c r="B15" s="72" t="s">
        <v>9</v>
      </c>
      <c r="C15" s="74" t="s">
        <v>10</v>
      </c>
      <c r="D15" s="75"/>
      <c r="E15" s="75"/>
      <c r="F15" s="75"/>
      <c r="G15" s="75"/>
      <c r="H15" s="75"/>
      <c r="I15" s="76"/>
      <c r="J15" s="77" t="s">
        <v>11</v>
      </c>
      <c r="K15" s="78"/>
    </row>
    <row r="16" spans="1:11" ht="15.75" thickBot="1" x14ac:dyDescent="0.3">
      <c r="A16" s="71"/>
      <c r="B16" s="73"/>
      <c r="C16" s="81" t="s">
        <v>12</v>
      </c>
      <c r="D16" s="82"/>
      <c r="E16" s="82"/>
      <c r="F16" s="83"/>
      <c r="G16" s="8" t="s">
        <v>13</v>
      </c>
      <c r="H16" s="8" t="s">
        <v>14</v>
      </c>
      <c r="I16" s="9" t="s">
        <v>15</v>
      </c>
      <c r="J16" s="79"/>
      <c r="K16" s="80"/>
    </row>
    <row r="17" spans="1:11" ht="15.75" thickBot="1" x14ac:dyDescent="0.3">
      <c r="A17" s="35"/>
      <c r="B17" s="33"/>
      <c r="C17" s="61" t="s">
        <v>16</v>
      </c>
      <c r="D17" s="62"/>
      <c r="E17" s="62"/>
      <c r="F17" s="63"/>
      <c r="G17" s="10"/>
      <c r="H17" s="10"/>
      <c r="I17" s="11">
        <f>SUM(I18:I23)</f>
        <v>0</v>
      </c>
      <c r="J17" s="92"/>
      <c r="K17" s="69"/>
    </row>
    <row r="18" spans="1:11" x14ac:dyDescent="0.25">
      <c r="A18" s="36"/>
      <c r="B18" s="37"/>
      <c r="C18" s="64"/>
      <c r="D18" s="65"/>
      <c r="E18" s="65"/>
      <c r="F18" s="66"/>
      <c r="G18" s="34"/>
      <c r="H18" s="12"/>
      <c r="I18" s="13">
        <f>(H18*G18)*(1.16)</f>
        <v>0</v>
      </c>
      <c r="J18" s="64"/>
      <c r="K18" s="67"/>
    </row>
    <row r="19" spans="1:11" x14ac:dyDescent="0.25">
      <c r="A19" s="35"/>
      <c r="B19" s="33"/>
      <c r="C19" s="54"/>
      <c r="D19" s="55"/>
      <c r="E19" s="55"/>
      <c r="F19" s="56"/>
      <c r="G19" s="33"/>
      <c r="H19" s="14"/>
      <c r="I19" s="13">
        <f t="shared" ref="I19:I23" si="0">(H19*G19)*(1.16)</f>
        <v>0</v>
      </c>
      <c r="J19" s="54"/>
      <c r="K19" s="57"/>
    </row>
    <row r="20" spans="1:11" x14ac:dyDescent="0.25">
      <c r="A20" s="35"/>
      <c r="B20" s="33"/>
      <c r="C20" s="54"/>
      <c r="D20" s="55"/>
      <c r="E20" s="55"/>
      <c r="F20" s="56"/>
      <c r="G20" s="33"/>
      <c r="H20" s="14"/>
      <c r="I20" s="13">
        <f t="shared" si="0"/>
        <v>0</v>
      </c>
      <c r="J20" s="54"/>
      <c r="K20" s="57"/>
    </row>
    <row r="21" spans="1:11" x14ac:dyDescent="0.25">
      <c r="A21" s="35"/>
      <c r="B21" s="33"/>
      <c r="C21" s="54"/>
      <c r="D21" s="55"/>
      <c r="E21" s="55"/>
      <c r="F21" s="56"/>
      <c r="G21" s="33"/>
      <c r="H21" s="14"/>
      <c r="I21" s="13">
        <f t="shared" si="0"/>
        <v>0</v>
      </c>
      <c r="J21" s="54"/>
      <c r="K21" s="57"/>
    </row>
    <row r="22" spans="1:11" x14ac:dyDescent="0.25">
      <c r="A22" s="35"/>
      <c r="B22" s="33"/>
      <c r="C22" s="54"/>
      <c r="D22" s="55"/>
      <c r="E22" s="55"/>
      <c r="F22" s="56"/>
      <c r="G22" s="33"/>
      <c r="H22" s="14"/>
      <c r="I22" s="13">
        <f t="shared" si="0"/>
        <v>0</v>
      </c>
      <c r="J22" s="54"/>
      <c r="K22" s="57"/>
    </row>
    <row r="23" spans="1:11" ht="15.75" thickBot="1" x14ac:dyDescent="0.3">
      <c r="A23" s="35"/>
      <c r="B23" s="33"/>
      <c r="C23" s="54"/>
      <c r="D23" s="55"/>
      <c r="E23" s="55"/>
      <c r="F23" s="56"/>
      <c r="G23" s="15"/>
      <c r="H23" s="16"/>
      <c r="I23" s="13">
        <f t="shared" si="0"/>
        <v>0</v>
      </c>
      <c r="J23" s="54"/>
      <c r="K23" s="57"/>
    </row>
    <row r="24" spans="1:11" ht="15.75" thickBot="1" x14ac:dyDescent="0.3">
      <c r="A24" s="35"/>
      <c r="B24" s="33"/>
      <c r="C24" s="61" t="s">
        <v>17</v>
      </c>
      <c r="D24" s="62"/>
      <c r="E24" s="62"/>
      <c r="F24" s="63"/>
      <c r="G24" s="10"/>
      <c r="H24" s="10"/>
      <c r="I24" s="11">
        <f>SUM(I25:I30)</f>
        <v>0</v>
      </c>
      <c r="J24" s="54"/>
      <c r="K24" s="57"/>
    </row>
    <row r="25" spans="1:11" x14ac:dyDescent="0.25">
      <c r="A25" s="35"/>
      <c r="B25" s="33"/>
      <c r="C25" s="64"/>
      <c r="D25" s="65"/>
      <c r="E25" s="65"/>
      <c r="F25" s="66"/>
      <c r="G25" s="34"/>
      <c r="H25" s="34"/>
      <c r="I25" s="13">
        <f t="shared" ref="I25:I30" si="1">+H25*G25</f>
        <v>0</v>
      </c>
      <c r="J25" s="54"/>
      <c r="K25" s="57"/>
    </row>
    <row r="26" spans="1:11" x14ac:dyDescent="0.25">
      <c r="A26" s="35"/>
      <c r="B26" s="33"/>
      <c r="C26" s="54"/>
      <c r="D26" s="55"/>
      <c r="E26" s="55"/>
      <c r="F26" s="56"/>
      <c r="G26" s="33"/>
      <c r="H26" s="33"/>
      <c r="I26" s="13">
        <f t="shared" si="1"/>
        <v>0</v>
      </c>
      <c r="J26" s="54"/>
      <c r="K26" s="57"/>
    </row>
    <row r="27" spans="1:11" x14ac:dyDescent="0.25">
      <c r="A27" s="35"/>
      <c r="B27" s="33"/>
      <c r="C27" s="54"/>
      <c r="D27" s="55"/>
      <c r="E27" s="55"/>
      <c r="F27" s="56"/>
      <c r="G27" s="33"/>
      <c r="H27" s="33"/>
      <c r="I27" s="13">
        <f t="shared" si="1"/>
        <v>0</v>
      </c>
      <c r="J27" s="54"/>
      <c r="K27" s="57"/>
    </row>
    <row r="28" spans="1:11" x14ac:dyDescent="0.25">
      <c r="A28" s="35"/>
      <c r="B28" s="33"/>
      <c r="C28" s="54"/>
      <c r="D28" s="55"/>
      <c r="E28" s="55"/>
      <c r="F28" s="56"/>
      <c r="G28" s="33"/>
      <c r="H28" s="33"/>
      <c r="I28" s="13">
        <f t="shared" si="1"/>
        <v>0</v>
      </c>
      <c r="J28" s="54"/>
      <c r="K28" s="57"/>
    </row>
    <row r="29" spans="1:11" x14ac:dyDescent="0.25">
      <c r="A29" s="35"/>
      <c r="B29" s="33"/>
      <c r="C29" s="54"/>
      <c r="D29" s="55"/>
      <c r="E29" s="55"/>
      <c r="F29" s="56"/>
      <c r="G29" s="33"/>
      <c r="H29" s="33"/>
      <c r="I29" s="13">
        <f t="shared" si="1"/>
        <v>0</v>
      </c>
      <c r="J29" s="54"/>
      <c r="K29" s="57"/>
    </row>
    <row r="30" spans="1:11" ht="15.75" thickBot="1" x14ac:dyDescent="0.3">
      <c r="A30" s="35"/>
      <c r="B30" s="33"/>
      <c r="C30" s="54"/>
      <c r="D30" s="55"/>
      <c r="E30" s="55"/>
      <c r="F30" s="56"/>
      <c r="G30" s="33"/>
      <c r="H30" s="33"/>
      <c r="I30" s="13">
        <f t="shared" si="1"/>
        <v>0</v>
      </c>
      <c r="J30" s="54"/>
      <c r="K30" s="57"/>
    </row>
    <row r="31" spans="1:11" ht="15.75" thickBot="1" x14ac:dyDescent="0.3">
      <c r="A31" s="58" t="s">
        <v>18</v>
      </c>
      <c r="B31" s="59"/>
      <c r="C31" s="59"/>
      <c r="D31" s="59"/>
      <c r="E31" s="59"/>
      <c r="F31" s="60"/>
      <c r="G31" s="17"/>
      <c r="H31" s="17"/>
      <c r="I31" s="18">
        <f>+I24+I17</f>
        <v>0</v>
      </c>
      <c r="J31" s="19"/>
      <c r="K31" s="20"/>
    </row>
    <row r="32" spans="1:11" x14ac:dyDescent="0.25">
      <c r="A32" s="7"/>
      <c r="B32" s="21"/>
      <c r="C32" s="22"/>
      <c r="D32" s="23"/>
      <c r="E32" s="23"/>
      <c r="F32" s="7"/>
      <c r="G32" s="24"/>
      <c r="H32" s="24"/>
      <c r="I32" s="24"/>
      <c r="J32" s="24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41" t="s">
        <v>19</v>
      </c>
      <c r="C34" s="7"/>
      <c r="D34" s="41"/>
      <c r="E34" s="7"/>
      <c r="F34" s="41" t="s">
        <v>20</v>
      </c>
      <c r="G34" s="7"/>
      <c r="H34" s="7"/>
      <c r="I34" s="41"/>
      <c r="J34" s="41" t="s">
        <v>21</v>
      </c>
      <c r="K34" s="25"/>
    </row>
    <row r="35" spans="1:11" ht="26.25" customHeight="1" x14ac:dyDescent="0.25">
      <c r="A35" s="52"/>
      <c r="B35" s="52"/>
      <c r="C35" s="52"/>
      <c r="D35" s="42"/>
      <c r="E35" s="52"/>
      <c r="F35" s="52"/>
      <c r="G35" s="52"/>
      <c r="H35" s="7"/>
      <c r="I35" s="53"/>
      <c r="J35" s="53"/>
      <c r="K35" s="53"/>
    </row>
    <row r="36" spans="1:11" ht="15" customHeight="1" x14ac:dyDescent="0.25">
      <c r="A36" s="48" t="s">
        <v>104</v>
      </c>
      <c r="B36" s="48"/>
      <c r="C36" s="48"/>
      <c r="D36" s="42"/>
      <c r="E36" s="49" t="s">
        <v>106</v>
      </c>
      <c r="F36" s="49"/>
      <c r="G36" s="49"/>
      <c r="H36" s="38"/>
      <c r="I36" s="49" t="s">
        <v>108</v>
      </c>
      <c r="J36" s="49"/>
      <c r="K36" s="49"/>
    </row>
    <row r="37" spans="1:11" x14ac:dyDescent="0.25">
      <c r="A37" s="50" t="s">
        <v>105</v>
      </c>
      <c r="B37" s="50"/>
      <c r="C37" s="50"/>
      <c r="D37" s="26"/>
      <c r="E37" s="50" t="s">
        <v>107</v>
      </c>
      <c r="F37" s="50"/>
      <c r="G37" s="50"/>
      <c r="H37" s="39"/>
      <c r="I37" s="50" t="s">
        <v>109</v>
      </c>
      <c r="J37" s="50"/>
      <c r="K37" s="50"/>
    </row>
    <row r="38" spans="1:11" x14ac:dyDescent="0.25">
      <c r="A38" s="50"/>
      <c r="B38" s="50"/>
      <c r="C38" s="50"/>
      <c r="D38" s="42"/>
      <c r="E38" s="50"/>
      <c r="F38" s="50"/>
      <c r="G38" s="50"/>
      <c r="H38" s="42"/>
      <c r="I38" s="42"/>
      <c r="J38" s="42"/>
      <c r="K38" s="23"/>
    </row>
    <row r="39" spans="1:11" x14ac:dyDescent="0.25">
      <c r="A39" s="43"/>
      <c r="B39" s="43"/>
      <c r="C39" s="43"/>
      <c r="D39" s="42"/>
      <c r="E39" s="43"/>
      <c r="F39" s="43"/>
      <c r="G39" s="43"/>
      <c r="H39" s="42"/>
      <c r="I39" s="42"/>
      <c r="J39" s="42"/>
      <c r="K39" s="23"/>
    </row>
    <row r="40" spans="1:11" x14ac:dyDescent="0.25">
      <c r="A40" s="43"/>
      <c r="B40" s="43"/>
      <c r="C40" s="43"/>
      <c r="D40" s="42"/>
      <c r="E40" s="43"/>
      <c r="F40" s="43"/>
      <c r="G40" s="43"/>
      <c r="H40" s="42"/>
      <c r="I40" s="42"/>
      <c r="J40" s="42"/>
      <c r="K40" s="23"/>
    </row>
    <row r="41" spans="1:11" x14ac:dyDescent="0.25">
      <c r="A41" s="27"/>
      <c r="B41" s="42"/>
      <c r="C41" s="42"/>
      <c r="D41" s="42"/>
      <c r="E41" s="2"/>
      <c r="F41" s="2"/>
      <c r="G41" s="42"/>
      <c r="H41" s="42"/>
      <c r="I41" s="42"/>
      <c r="J41" s="42"/>
      <c r="K41" s="23"/>
    </row>
    <row r="42" spans="1:11" x14ac:dyDescent="0.25">
      <c r="A42" s="93" t="s">
        <v>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22</v>
      </c>
      <c r="B44" s="2"/>
      <c r="C44" s="2" t="s">
        <v>23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24</v>
      </c>
      <c r="B46" s="7"/>
      <c r="C46" s="7" t="s">
        <v>25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26</v>
      </c>
      <c r="B47" s="7"/>
      <c r="C47" s="7" t="s">
        <v>27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28</v>
      </c>
      <c r="B48" s="7"/>
      <c r="C48" s="7" t="s">
        <v>29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30</v>
      </c>
      <c r="B49" s="7"/>
      <c r="C49" s="7" t="s">
        <v>31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32</v>
      </c>
      <c r="B50" s="7"/>
      <c r="C50" s="7" t="s">
        <v>33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34</v>
      </c>
      <c r="B51" s="7"/>
      <c r="C51" s="7" t="s">
        <v>35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36</v>
      </c>
      <c r="B52" s="7"/>
      <c r="C52" s="7" t="s">
        <v>37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38</v>
      </c>
      <c r="B53" s="7"/>
      <c r="C53" s="7" t="s">
        <v>39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40</v>
      </c>
      <c r="B54" s="7"/>
      <c r="C54" s="7" t="s">
        <v>41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42</v>
      </c>
      <c r="B55" s="7"/>
      <c r="C55" s="7" t="s">
        <v>43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</v>
      </c>
      <c r="B56" s="7"/>
      <c r="C56" s="7" t="s">
        <v>44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45</v>
      </c>
      <c r="B57" s="7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47</v>
      </c>
      <c r="B58" s="7"/>
      <c r="C58" s="7" t="s">
        <v>48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13</v>
      </c>
      <c r="B59" s="7"/>
      <c r="C59" s="7" t="s">
        <v>49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14</v>
      </c>
      <c r="B60" s="7"/>
      <c r="C60" s="7" t="s">
        <v>50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15</v>
      </c>
      <c r="B61" s="7"/>
      <c r="C61" s="7" t="s">
        <v>51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52</v>
      </c>
      <c r="B62" s="7"/>
      <c r="C62" s="7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54</v>
      </c>
      <c r="B63" s="7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59">
    <mergeCell ref="A42:K42"/>
    <mergeCell ref="J25:K25"/>
    <mergeCell ref="J26:K26"/>
    <mergeCell ref="J27:K27"/>
    <mergeCell ref="C27:F27"/>
    <mergeCell ref="C28:F28"/>
    <mergeCell ref="C26:F26"/>
    <mergeCell ref="C25:F25"/>
    <mergeCell ref="C29:F29"/>
    <mergeCell ref="C30:F30"/>
    <mergeCell ref="A31:F31"/>
    <mergeCell ref="B33:C33"/>
    <mergeCell ref="J28:K28"/>
    <mergeCell ref="J29:K29"/>
    <mergeCell ref="J30:K30"/>
    <mergeCell ref="G33:J33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C17:F17"/>
    <mergeCell ref="C18:F18"/>
    <mergeCell ref="C19:F19"/>
    <mergeCell ref="C24:F24"/>
    <mergeCell ref="J18:K18"/>
    <mergeCell ref="J19:K19"/>
    <mergeCell ref="C20:F20"/>
    <mergeCell ref="J20:K20"/>
    <mergeCell ref="C21:F21"/>
    <mergeCell ref="J21:K21"/>
    <mergeCell ref="C22:F22"/>
    <mergeCell ref="J22:K22"/>
    <mergeCell ref="C23:F23"/>
    <mergeCell ref="J23:K23"/>
    <mergeCell ref="J24:K24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37:C38"/>
    <mergeCell ref="E37:G38"/>
    <mergeCell ref="I37:K37"/>
    <mergeCell ref="A35:C35"/>
    <mergeCell ref="E35:G35"/>
    <mergeCell ref="I35:K35"/>
    <mergeCell ref="A36:C36"/>
    <mergeCell ref="E36:G36"/>
    <mergeCell ref="I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dcterms:created xsi:type="dcterms:W3CDTF">2015-03-25T19:35:41Z</dcterms:created>
  <dcterms:modified xsi:type="dcterms:W3CDTF">2015-04-15T22:18:20Z</dcterms:modified>
</cp:coreProperties>
</file>