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17" i="3" s="1"/>
  <c r="I30" i="2"/>
  <c r="I29" i="2"/>
  <c r="I28" i="2"/>
  <c r="I27" i="2"/>
  <c r="I26" i="2"/>
  <c r="I25" i="2"/>
  <c r="I24" i="2" s="1"/>
  <c r="I23" i="2"/>
  <c r="I22" i="2"/>
  <c r="I21" i="2"/>
  <c r="I20" i="2"/>
  <c r="I19" i="2"/>
  <c r="I18" i="2"/>
  <c r="I17" i="2" s="1"/>
  <c r="I27" i="1"/>
  <c r="I28" i="1"/>
  <c r="I29" i="1"/>
  <c r="I30" i="1"/>
  <c r="I31" i="1"/>
  <c r="I26" i="1"/>
  <c r="I31" i="2" l="1"/>
  <c r="I31" i="3"/>
  <c r="I19" i="1" l="1"/>
  <c r="I20" i="1"/>
  <c r="I21" i="1"/>
  <c r="I23" i="1"/>
  <c r="I24" i="1"/>
  <c r="I18" i="1"/>
  <c r="I17" i="1" l="1"/>
  <c r="I25" i="1" l="1"/>
  <c r="I32" i="1"/>
</calcChain>
</file>

<file path=xl/sharedStrings.xml><?xml version="1.0" encoding="utf-8"?>
<sst xmlns="http://schemas.openxmlformats.org/spreadsheetml/2006/main" count="279" uniqueCount="126">
  <si>
    <t>(NOMBRE DE LA ENTIDAD)</t>
  </si>
  <si>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</si>
  <si>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</si>
  <si>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</si>
  <si>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</si>
  <si>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</si>
  <si>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</si>
  <si>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</si>
  <si>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</si>
  <si>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</si>
  <si>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</si>
  <si>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</si>
  <si>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</si>
  <si>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</si>
  <si>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</si>
  <si>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</si>
  <si>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</si>
  <si>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</si>
  <si>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</si>
  <si>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</si>
  <si>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</si>
  <si>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</si>
  <si>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</si>
  <si>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</si>
  <si>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</si>
  <si>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</si>
  <si>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</si>
  <si>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</si>
  <si>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</si>
  <si>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</si>
  <si>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</si>
  <si>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</si>
  <si>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</si>
  <si>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</si>
  <si>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</si>
  <si>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</si>
  <si>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</si>
  <si>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</si>
  <si>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</si>
  <si>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</si>
  <si>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</si>
  <si>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</si>
  <si>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</si>
  <si>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</si>
  <si>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</si>
  <si>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</si>
  <si>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</si>
  <si>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</si>
  <si>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</si>
  <si>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</si>
  <si>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</si>
  <si>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</si>
  <si>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</si>
  <si>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</si>
  <si>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</si>
  <si>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</si>
  <si>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</si>
  <si>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</si>
  <si>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</si>
  <si>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</si>
  <si>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</si>
  <si>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</si>
  <si>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</si>
  <si>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</si>
  <si>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</si>
  <si>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</si>
  <si>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</si>
  <si>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</si>
  <si>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</si>
  <si>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</si>
  <si>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</si>
  <si>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</si>
  <si>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</si>
  <si>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</si>
  <si>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</si>
  <si>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</si>
  <si>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</si>
  <si>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</si>
  <si>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</si>
  <si>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</si>
  <si>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</si>
  <si>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</si>
  <si>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</si>
  <si>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</si>
  <si>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</si>
  <si>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</si>
  <si>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</si>
  <si>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</si>
  <si>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</si>
  <si>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</si>
  <si>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</si>
  <si>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</si>
  <si>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</si>
  <si>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</si>
  <si>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</si>
  <si>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</si>
  <si>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</si>
  <si>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</si>
  <si>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</si>
  <si>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</si>
  <si>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</si>
  <si>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</si>
  <si>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</si>
  <si>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</si>
  <si>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</si>
  <si>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</si>
  <si>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</si>
  <si>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</si>
  <si>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</si>
  <si>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</si>
  <si>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</si>
  <si>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3N6BD14S25K006175</t>
  </si>
  <si>
    <t>NISSAN</t>
  </si>
  <si>
    <t>HMN-9406</t>
  </si>
  <si>
    <t>REYES MUÑOS ESTRADA</t>
  </si>
  <si>
    <t>BUJIA CHAMPION COPPER PLUS RC12YC</t>
  </si>
  <si>
    <t>FILTRO AIRE GONHER GAD-294</t>
  </si>
  <si>
    <t>FILTRO GASOLINA GONHER GG-137</t>
  </si>
  <si>
    <t>FILTRO DE ACEITE GONHER GP-3682 NISSAN</t>
  </si>
  <si>
    <t>LIMPIADOR DE INYECTORES PARA BOYA WURTH</t>
  </si>
  <si>
    <t>CARBUKLIN ECOM ECO-105 530ML</t>
  </si>
  <si>
    <t>BANDA 6362 GS</t>
  </si>
  <si>
    <t>BOMBA FRENOS BRUCK NISSAN D-21 46010F4001</t>
  </si>
  <si>
    <t>REYES MUÑOZ ESTRADA</t>
  </si>
  <si>
    <t>ESTACAS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</si>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</sst>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41</xdr:row>
      <xdr:rowOff>28575</xdr:rowOff>
    </xdr:from>
    <xdr:to>
      <xdr:col>10</xdr:col>
      <xdr:colOff>619125</xdr:colOff>
      <xdr:row>42</xdr:row>
      <xdr:rowOff>0</xdr:rowOff>
    </xdr:to>
    <xdr:sp macro="" textlink="">
      <xdr:nvSpPr>
        <xdr:cNvPr id="3" name="2 Rectángulo redondeado"/>
        <xdr:cNvSpPr/>
      </xdr:nvSpPr>
      <xdr:spPr>
        <a:xfrm>
          <a:off x="8191500" y="6953250"/>
          <a:ext cx="733425" cy="0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16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7" name="Grupo 1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5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6" name="Grupo 5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7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8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5" t="s">
        <v>124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5.75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7" t="s">
        <v>125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66">
        <v>54102001</v>
      </c>
      <c r="C7" s="67"/>
      <c r="D7" s="67"/>
      <c r="E7" s="67"/>
      <c r="F7" s="88"/>
      <c r="G7" s="91" t="s">
        <v>3</v>
      </c>
      <c r="H7" s="91"/>
      <c r="I7" s="67" t="s">
        <v>111</v>
      </c>
      <c r="J7" s="67"/>
      <c r="K7" s="68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66" t="s">
        <v>112</v>
      </c>
      <c r="C9" s="89"/>
      <c r="D9" s="90"/>
      <c r="E9" s="5" t="s">
        <v>5</v>
      </c>
      <c r="F9" s="66">
        <v>2014</v>
      </c>
      <c r="G9" s="88"/>
      <c r="H9" s="6" t="s">
        <v>6</v>
      </c>
      <c r="I9" s="66" t="s">
        <v>113</v>
      </c>
      <c r="J9" s="67"/>
      <c r="K9" s="68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0" t="s">
        <v>7</v>
      </c>
      <c r="B11" s="62"/>
      <c r="C11" s="66" t="s">
        <v>103</v>
      </c>
      <c r="D11" s="67"/>
      <c r="E11" s="67"/>
      <c r="F11" s="67"/>
      <c r="G11" s="67"/>
      <c r="H11" s="67"/>
      <c r="I11" s="67"/>
      <c r="J11" s="67"/>
      <c r="K11" s="68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0" t="s">
        <v>8</v>
      </c>
      <c r="B13" s="62"/>
      <c r="C13" s="67" t="s">
        <v>104</v>
      </c>
      <c r="D13" s="67"/>
      <c r="E13" s="67"/>
      <c r="F13" s="67"/>
      <c r="G13" s="67"/>
      <c r="H13" s="67"/>
      <c r="I13" s="67"/>
      <c r="J13" s="67"/>
      <c r="K13" s="68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9" t="s">
        <v>9</v>
      </c>
      <c r="B15" s="71" t="s">
        <v>10</v>
      </c>
      <c r="C15" s="73" t="s">
        <v>11</v>
      </c>
      <c r="D15" s="74"/>
      <c r="E15" s="74"/>
      <c r="F15" s="74"/>
      <c r="G15" s="74"/>
      <c r="H15" s="74"/>
      <c r="I15" s="75"/>
      <c r="J15" s="76" t="s">
        <v>12</v>
      </c>
      <c r="K15" s="77"/>
    </row>
    <row r="16" spans="1:11" ht="15.75" thickBot="1" x14ac:dyDescent="0.3">
      <c r="A16" s="70"/>
      <c r="B16" s="72"/>
      <c r="C16" s="80" t="s">
        <v>13</v>
      </c>
      <c r="D16" s="81"/>
      <c r="E16" s="81"/>
      <c r="F16" s="82"/>
      <c r="G16" s="8" t="s">
        <v>14</v>
      </c>
      <c r="H16" s="8" t="s">
        <v>15</v>
      </c>
      <c r="I16" s="9" t="s">
        <v>16</v>
      </c>
      <c r="J16" s="78"/>
      <c r="K16" s="79"/>
    </row>
    <row r="17" spans="1:11" ht="15.75" thickBot="1" x14ac:dyDescent="0.3">
      <c r="A17" s="39"/>
      <c r="B17" s="37"/>
      <c r="C17" s="60" t="s">
        <v>17</v>
      </c>
      <c r="D17" s="61"/>
      <c r="E17" s="61"/>
      <c r="F17" s="62"/>
      <c r="G17" s="10"/>
      <c r="H17" s="10"/>
      <c r="I17" s="11">
        <f>SUM(I18:I24)</f>
        <v>587.99239999999998</v>
      </c>
      <c r="J17" s="84"/>
      <c r="K17" s="68"/>
    </row>
    <row r="18" spans="1:11" x14ac:dyDescent="0.25">
      <c r="A18" s="40"/>
      <c r="B18" s="41">
        <v>42031</v>
      </c>
      <c r="C18" s="63" t="s">
        <v>115</v>
      </c>
      <c r="D18" s="64"/>
      <c r="E18" s="64"/>
      <c r="F18" s="65"/>
      <c r="G18" s="12">
        <v>4</v>
      </c>
      <c r="H18" s="13">
        <v>20.69</v>
      </c>
      <c r="I18" s="14">
        <f>(H18*G18)*(1.16)</f>
        <v>96.001599999999996</v>
      </c>
      <c r="J18" s="63"/>
      <c r="K18" s="83"/>
    </row>
    <row r="19" spans="1:11" x14ac:dyDescent="0.25">
      <c r="A19" s="39"/>
      <c r="B19" s="37"/>
      <c r="C19" s="50" t="s">
        <v>116</v>
      </c>
      <c r="D19" s="51"/>
      <c r="E19" s="51"/>
      <c r="F19" s="52"/>
      <c r="G19" s="15">
        <v>1</v>
      </c>
      <c r="H19" s="16">
        <v>99.14</v>
      </c>
      <c r="I19" s="14">
        <f t="shared" ref="I19:I24" si="0">(H19*G19)*(1.16)</f>
        <v>115.00239999999999</v>
      </c>
      <c r="J19" s="50"/>
      <c r="K19" s="56"/>
    </row>
    <row r="20" spans="1:11" x14ac:dyDescent="0.25">
      <c r="A20" s="39"/>
      <c r="B20" s="37"/>
      <c r="C20" s="50" t="s">
        <v>117</v>
      </c>
      <c r="D20" s="51"/>
      <c r="E20" s="51"/>
      <c r="F20" s="52"/>
      <c r="G20" s="15">
        <v>1</v>
      </c>
      <c r="H20" s="16">
        <v>38.79</v>
      </c>
      <c r="I20" s="14">
        <f t="shared" si="0"/>
        <v>44.996399999999994</v>
      </c>
      <c r="J20" s="50"/>
      <c r="K20" s="56"/>
    </row>
    <row r="21" spans="1:11" x14ac:dyDescent="0.25">
      <c r="A21" s="39"/>
      <c r="B21" s="37"/>
      <c r="C21" s="50" t="s">
        <v>118</v>
      </c>
      <c r="D21" s="51"/>
      <c r="E21" s="51"/>
      <c r="F21" s="52"/>
      <c r="G21" s="15">
        <v>1</v>
      </c>
      <c r="H21" s="16">
        <v>45.69</v>
      </c>
      <c r="I21" s="14">
        <f t="shared" si="0"/>
        <v>53.000399999999992</v>
      </c>
      <c r="J21" s="50"/>
      <c r="K21" s="56"/>
    </row>
    <row r="22" spans="1:11" x14ac:dyDescent="0.25">
      <c r="A22" s="39"/>
      <c r="B22" s="37"/>
      <c r="C22" s="50" t="s">
        <v>119</v>
      </c>
      <c r="D22" s="51"/>
      <c r="E22" s="51"/>
      <c r="F22" s="52"/>
      <c r="G22" s="37">
        <v>2</v>
      </c>
      <c r="H22" s="16">
        <v>83.62</v>
      </c>
      <c r="I22" s="14">
        <f t="shared" si="0"/>
        <v>193.9984</v>
      </c>
      <c r="J22" s="50"/>
      <c r="K22" s="56"/>
    </row>
    <row r="23" spans="1:11" x14ac:dyDescent="0.25">
      <c r="A23" s="39"/>
      <c r="B23" s="37"/>
      <c r="C23" s="50" t="s">
        <v>120</v>
      </c>
      <c r="D23" s="51"/>
      <c r="E23" s="51"/>
      <c r="F23" s="52"/>
      <c r="G23" s="15">
        <v>1</v>
      </c>
      <c r="H23" s="16">
        <v>38.79</v>
      </c>
      <c r="I23" s="14">
        <f t="shared" si="0"/>
        <v>44.996399999999994</v>
      </c>
      <c r="J23" s="50"/>
      <c r="K23" s="56"/>
    </row>
    <row r="24" spans="1:11" ht="15.75" thickBot="1" x14ac:dyDescent="0.3">
      <c r="A24" s="39"/>
      <c r="B24" s="37"/>
      <c r="C24" s="50" t="s">
        <v>121</v>
      </c>
      <c r="D24" s="51"/>
      <c r="E24" s="51"/>
      <c r="F24" s="52"/>
      <c r="G24" s="17">
        <v>1</v>
      </c>
      <c r="H24" s="18">
        <v>34.479999999999997</v>
      </c>
      <c r="I24" s="14">
        <f t="shared" si="0"/>
        <v>39.996799999999993</v>
      </c>
      <c r="J24" s="50"/>
      <c r="K24" s="56"/>
    </row>
    <row r="25" spans="1:11" ht="15.75" thickBot="1" x14ac:dyDescent="0.3">
      <c r="A25" s="39"/>
      <c r="B25" s="37"/>
      <c r="C25" s="60" t="s">
        <v>18</v>
      </c>
      <c r="D25" s="61"/>
      <c r="E25" s="61"/>
      <c r="F25" s="62"/>
      <c r="G25" s="10"/>
      <c r="H25" s="10"/>
      <c r="I25" s="11">
        <f>SUM(I26:I31)</f>
        <v>0</v>
      </c>
      <c r="J25" s="50" t="s">
        <v>114</v>
      </c>
      <c r="K25" s="56"/>
    </row>
    <row r="26" spans="1:11" x14ac:dyDescent="0.25">
      <c r="A26" s="39"/>
      <c r="B26" s="37"/>
      <c r="C26" s="63"/>
      <c r="D26" s="64"/>
      <c r="E26" s="64"/>
      <c r="F26" s="65"/>
      <c r="G26" s="12"/>
      <c r="H26" s="12"/>
      <c r="I26" s="14">
        <f>(H26*G26)*(1.16)</f>
        <v>0</v>
      </c>
      <c r="J26" s="50"/>
      <c r="K26" s="56"/>
    </row>
    <row r="27" spans="1:11" x14ac:dyDescent="0.25">
      <c r="A27" s="39"/>
      <c r="B27" s="37"/>
      <c r="C27" s="50"/>
      <c r="D27" s="51"/>
      <c r="E27" s="51"/>
      <c r="F27" s="52"/>
      <c r="G27" s="15"/>
      <c r="H27" s="15"/>
      <c r="I27" s="14">
        <f t="shared" ref="I27:I31" si="1">(H27*G27)*(1.16)</f>
        <v>0</v>
      </c>
      <c r="J27" s="50"/>
      <c r="K27" s="56"/>
    </row>
    <row r="28" spans="1:11" x14ac:dyDescent="0.25">
      <c r="A28" s="39"/>
      <c r="B28" s="37"/>
      <c r="C28" s="50"/>
      <c r="D28" s="51"/>
      <c r="E28" s="51"/>
      <c r="F28" s="52"/>
      <c r="G28" s="15"/>
      <c r="H28" s="15"/>
      <c r="I28" s="14">
        <f t="shared" si="1"/>
        <v>0</v>
      </c>
      <c r="J28" s="50"/>
      <c r="K28" s="56"/>
    </row>
    <row r="29" spans="1:11" x14ac:dyDescent="0.25">
      <c r="A29" s="39"/>
      <c r="B29" s="37"/>
      <c r="C29" s="50"/>
      <c r="D29" s="51"/>
      <c r="E29" s="51"/>
      <c r="F29" s="52"/>
      <c r="G29" s="15"/>
      <c r="H29" s="15"/>
      <c r="I29" s="14">
        <f t="shared" si="1"/>
        <v>0</v>
      </c>
      <c r="J29" s="50"/>
      <c r="K29" s="56"/>
    </row>
    <row r="30" spans="1:11" x14ac:dyDescent="0.25">
      <c r="A30" s="39"/>
      <c r="B30" s="37"/>
      <c r="C30" s="50"/>
      <c r="D30" s="51"/>
      <c r="E30" s="51"/>
      <c r="F30" s="52"/>
      <c r="G30" s="15"/>
      <c r="H30" s="15"/>
      <c r="I30" s="14">
        <f t="shared" si="1"/>
        <v>0</v>
      </c>
      <c r="J30" s="50"/>
      <c r="K30" s="56"/>
    </row>
    <row r="31" spans="1:11" ht="15.75" thickBot="1" x14ac:dyDescent="0.3">
      <c r="A31" s="39"/>
      <c r="B31" s="37"/>
      <c r="C31" s="50"/>
      <c r="D31" s="51"/>
      <c r="E31" s="51"/>
      <c r="F31" s="52"/>
      <c r="G31" s="15"/>
      <c r="H31" s="15"/>
      <c r="I31" s="14">
        <f t="shared" si="1"/>
        <v>0</v>
      </c>
      <c r="J31" s="50"/>
      <c r="K31" s="56"/>
    </row>
    <row r="32" spans="1:11" ht="15.75" thickBot="1" x14ac:dyDescent="0.3">
      <c r="A32" s="53" t="s">
        <v>19</v>
      </c>
      <c r="B32" s="54"/>
      <c r="C32" s="54"/>
      <c r="D32" s="54"/>
      <c r="E32" s="54"/>
      <c r="F32" s="55"/>
      <c r="G32" s="19"/>
      <c r="H32" s="19"/>
      <c r="I32" s="20">
        <f>+I25+I17</f>
        <v>587.99239999999998</v>
      </c>
      <c r="J32" s="21"/>
      <c r="K32" s="22"/>
    </row>
    <row r="33" spans="1:11" x14ac:dyDescent="0.25">
      <c r="A33" s="7"/>
      <c r="B33" s="23"/>
      <c r="C33" s="24"/>
      <c r="D33" s="25"/>
      <c r="E33" s="25"/>
      <c r="F33" s="7"/>
      <c r="G33" s="26"/>
      <c r="H33" s="26"/>
      <c r="I33" s="26"/>
      <c r="J33" s="26"/>
      <c r="K33" s="7"/>
    </row>
    <row r="34" spans="1:11" x14ac:dyDescent="0.25">
      <c r="A34" s="7"/>
      <c r="B34" s="48"/>
      <c r="C34" s="48"/>
      <c r="D34" s="7"/>
      <c r="E34" s="7"/>
      <c r="F34" s="7"/>
      <c r="G34" s="48"/>
      <c r="H34" s="48"/>
      <c r="I34" s="48"/>
      <c r="J34" s="48"/>
      <c r="K34" s="7"/>
    </row>
    <row r="35" spans="1:11" x14ac:dyDescent="0.25">
      <c r="A35" s="7"/>
      <c r="B35" s="27" t="s">
        <v>20</v>
      </c>
      <c r="C35" s="7"/>
      <c r="D35" s="27"/>
      <c r="E35" s="7"/>
      <c r="F35" s="27" t="s">
        <v>21</v>
      </c>
      <c r="G35" s="7"/>
      <c r="H35" s="7"/>
      <c r="I35" s="27"/>
      <c r="J35" s="27" t="s">
        <v>22</v>
      </c>
      <c r="K35" s="28"/>
    </row>
    <row r="36" spans="1:11" ht="26.25" customHeight="1" x14ac:dyDescent="0.25">
      <c r="A36" s="92"/>
      <c r="B36" s="92"/>
      <c r="C36" s="92"/>
      <c r="D36" s="29"/>
      <c r="E36" s="92"/>
      <c r="F36" s="92"/>
      <c r="G36" s="92"/>
      <c r="H36" s="7"/>
      <c r="I36" s="93"/>
      <c r="J36" s="93"/>
      <c r="K36" s="93"/>
    </row>
    <row r="37" spans="1:11" ht="15" customHeight="1" x14ac:dyDescent="0.25">
      <c r="A37" s="57" t="s">
        <v>105</v>
      </c>
      <c r="B37" s="57"/>
      <c r="C37" s="57"/>
      <c r="D37" s="29"/>
      <c r="E37" s="59" t="s">
        <v>107</v>
      </c>
      <c r="F37" s="59"/>
      <c r="G37" s="59"/>
      <c r="H37" s="42"/>
      <c r="I37" s="59" t="s">
        <v>109</v>
      </c>
      <c r="J37" s="59"/>
      <c r="K37" s="59"/>
    </row>
    <row r="38" spans="1:11" x14ac:dyDescent="0.25">
      <c r="A38" s="58" t="s">
        <v>106</v>
      </c>
      <c r="B38" s="58"/>
      <c r="C38" s="58"/>
      <c r="D38" s="30"/>
      <c r="E38" s="58" t="s">
        <v>108</v>
      </c>
      <c r="F38" s="58"/>
      <c r="G38" s="58"/>
      <c r="H38" s="43"/>
      <c r="I38" s="58" t="s">
        <v>110</v>
      </c>
      <c r="J38" s="58"/>
      <c r="K38" s="58"/>
    </row>
    <row r="39" spans="1:11" x14ac:dyDescent="0.25">
      <c r="A39" s="58"/>
      <c r="B39" s="58"/>
      <c r="C39" s="58"/>
      <c r="D39" s="29"/>
      <c r="E39" s="58"/>
      <c r="F39" s="58"/>
      <c r="G39" s="58"/>
      <c r="H39" s="29"/>
      <c r="I39" s="29"/>
      <c r="J39" s="29"/>
      <c r="K39" s="25"/>
    </row>
    <row r="40" spans="1:11" x14ac:dyDescent="0.25">
      <c r="A40" s="44"/>
      <c r="B40" s="44"/>
      <c r="C40" s="44"/>
      <c r="D40" s="32"/>
      <c r="E40" s="44"/>
      <c r="F40" s="44"/>
      <c r="G40" s="44"/>
      <c r="H40" s="32"/>
      <c r="I40" s="32"/>
      <c r="J40" s="32"/>
      <c r="K40" s="25"/>
    </row>
    <row r="41" spans="1:11" x14ac:dyDescent="0.25">
      <c r="A41" s="44"/>
      <c r="B41" s="44"/>
      <c r="C41" s="44"/>
      <c r="D41" s="32"/>
      <c r="E41" s="44"/>
      <c r="F41" s="44"/>
      <c r="G41" s="44"/>
      <c r="H41" s="32"/>
      <c r="I41" s="32"/>
      <c r="J41" s="32"/>
      <c r="K41" s="25"/>
    </row>
    <row r="42" spans="1:11" x14ac:dyDescent="0.25">
      <c r="A42" s="31"/>
      <c r="B42" s="29"/>
      <c r="C42" s="29"/>
      <c r="D42" s="29"/>
      <c r="E42" s="2"/>
      <c r="F42" s="2"/>
      <c r="G42" s="29"/>
      <c r="H42" s="29"/>
      <c r="I42" s="29"/>
      <c r="J42" s="29"/>
      <c r="K42" s="25"/>
    </row>
    <row r="43" spans="1:11" x14ac:dyDescent="0.25">
      <c r="A43" s="49" t="s">
        <v>1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2" t="s">
        <v>23</v>
      </c>
      <c r="B45" s="2"/>
      <c r="C45" s="2" t="s">
        <v>24</v>
      </c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25</v>
      </c>
      <c r="B47" s="7"/>
      <c r="C47" s="7" t="s">
        <v>26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27</v>
      </c>
      <c r="B48" s="7"/>
      <c r="C48" s="7" t="s">
        <v>28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29</v>
      </c>
      <c r="B49" s="7"/>
      <c r="C49" s="7" t="s">
        <v>30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31</v>
      </c>
      <c r="B50" s="7"/>
      <c r="C50" s="7" t="s">
        <v>32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33</v>
      </c>
      <c r="B51" s="7"/>
      <c r="C51" s="7" t="s">
        <v>34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35</v>
      </c>
      <c r="B52" s="7"/>
      <c r="C52" s="7" t="s">
        <v>36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37</v>
      </c>
      <c r="B53" s="7"/>
      <c r="C53" s="7" t="s">
        <v>38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39</v>
      </c>
      <c r="B54" s="7"/>
      <c r="C54" s="7" t="s">
        <v>40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41</v>
      </c>
      <c r="B55" s="7"/>
      <c r="C55" s="7" t="s">
        <v>42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43</v>
      </c>
      <c r="B56" s="7"/>
      <c r="C56" s="7" t="s">
        <v>44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9</v>
      </c>
      <c r="B57" s="7"/>
      <c r="C57" s="7" t="s">
        <v>45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46</v>
      </c>
      <c r="B58" s="7"/>
      <c r="C58" s="7" t="s">
        <v>47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48</v>
      </c>
      <c r="B59" s="7"/>
      <c r="C59" s="7" t="s">
        <v>49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14</v>
      </c>
      <c r="B60" s="7"/>
      <c r="C60" s="7" t="s">
        <v>50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15</v>
      </c>
      <c r="B61" s="7"/>
      <c r="C61" s="7" t="s">
        <v>51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16</v>
      </c>
      <c r="B62" s="7"/>
      <c r="C62" s="7" t="s">
        <v>52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53</v>
      </c>
      <c r="B63" s="7"/>
      <c r="C63" s="7" t="s">
        <v>54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 t="s">
        <v>55</v>
      </c>
      <c r="B64" s="7"/>
      <c r="C64" s="7" t="s">
        <v>56</v>
      </c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x14ac:dyDescent="0.25">
      <c r="A110" s="48" t="s">
        <v>57</v>
      </c>
      <c r="B110" s="48"/>
      <c r="C110" s="48"/>
      <c r="D110" s="48"/>
      <c r="E110" s="48"/>
      <c r="F110" s="48"/>
      <c r="G110" s="48"/>
      <c r="H110" s="48"/>
      <c r="I110" s="48"/>
      <c r="J110" s="48"/>
      <c r="K110" s="48"/>
    </row>
    <row r="111" spans="1:1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x14ac:dyDescent="0.25">
      <c r="A112" s="48" t="s">
        <v>1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</row>
    <row r="113" spans="1:1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x14ac:dyDescent="0.25">
      <c r="A114" s="33" t="s">
        <v>58</v>
      </c>
      <c r="B114" s="33"/>
      <c r="C114" s="33" t="s">
        <v>59</v>
      </c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/>
      <c r="B115" s="34"/>
      <c r="C115" s="34"/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60</v>
      </c>
      <c r="B116" s="34"/>
      <c r="C116" s="34" t="s">
        <v>61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62</v>
      </c>
      <c r="B117" s="34"/>
      <c r="C117" s="34" t="s">
        <v>63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64</v>
      </c>
      <c r="B118" s="34"/>
      <c r="C118" s="34" t="s">
        <v>65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66</v>
      </c>
      <c r="B119" s="34"/>
      <c r="C119" s="34" t="s">
        <v>67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68</v>
      </c>
      <c r="B120" s="34"/>
      <c r="C120" s="34" t="s">
        <v>69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70</v>
      </c>
      <c r="B121" s="34"/>
      <c r="C121" s="34" t="s">
        <v>71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72</v>
      </c>
      <c r="B122" s="34"/>
      <c r="C122" s="34" t="s">
        <v>73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74</v>
      </c>
      <c r="B123" s="34"/>
      <c r="C123" s="34" t="s">
        <v>75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34" t="s">
        <v>76</v>
      </c>
      <c r="B124" s="34"/>
      <c r="C124" s="34" t="s">
        <v>77</v>
      </c>
      <c r="D124" s="34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78</v>
      </c>
      <c r="B125" s="7"/>
      <c r="C125" s="7" t="s">
        <v>79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80</v>
      </c>
      <c r="B126" s="7"/>
      <c r="C126" s="7" t="s">
        <v>81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82</v>
      </c>
      <c r="B127" s="7"/>
      <c r="C127" s="7" t="s">
        <v>83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84</v>
      </c>
      <c r="B128" s="7"/>
      <c r="C128" s="7" t="s">
        <v>85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86</v>
      </c>
      <c r="B129" s="7"/>
      <c r="C129" s="7" t="s">
        <v>87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88</v>
      </c>
      <c r="B130" s="7"/>
      <c r="C130" s="7" t="s">
        <v>89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90</v>
      </c>
      <c r="B131" s="7"/>
      <c r="C131" s="7" t="s">
        <v>91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92</v>
      </c>
      <c r="B132" s="7"/>
      <c r="C132" s="7" t="s">
        <v>93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7" t="s">
        <v>94</v>
      </c>
      <c r="B133" s="7"/>
      <c r="C133" s="35" t="s">
        <v>95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96</v>
      </c>
      <c r="B134" s="35"/>
      <c r="C134" s="35" t="s">
        <v>97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98</v>
      </c>
      <c r="B135" s="35"/>
      <c r="C135" s="35" t="s">
        <v>99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35" t="s">
        <v>100</v>
      </c>
      <c r="B136" s="35"/>
      <c r="C136" s="35" t="s">
        <v>101</v>
      </c>
      <c r="D136" s="7"/>
      <c r="E136" s="7"/>
      <c r="F136" s="7"/>
      <c r="G136" s="7"/>
      <c r="H136" s="7"/>
      <c r="I136" s="7"/>
      <c r="J136" s="7"/>
      <c r="K136" s="7"/>
    </row>
    <row r="137" spans="1:11" x14ac:dyDescent="0.25">
      <c r="A137" s="7"/>
      <c r="B137" s="7"/>
      <c r="C137" s="36" t="s">
        <v>102</v>
      </c>
      <c r="D137" s="7"/>
      <c r="E137" s="7"/>
      <c r="F137" s="7"/>
      <c r="G137" s="7"/>
      <c r="H137" s="7"/>
      <c r="I137" s="7"/>
      <c r="J137" s="7"/>
      <c r="K137" s="7"/>
    </row>
  </sheetData>
  <mergeCells count="63">
    <mergeCell ref="E36:G36"/>
    <mergeCell ref="A36:C36"/>
    <mergeCell ref="I37:K37"/>
    <mergeCell ref="I38:K38"/>
    <mergeCell ref="I36:K36"/>
    <mergeCell ref="J25:K25"/>
    <mergeCell ref="J26:K26"/>
    <mergeCell ref="J27:K27"/>
    <mergeCell ref="J28:K28"/>
    <mergeCell ref="J29:K29"/>
    <mergeCell ref="J19:K19"/>
    <mergeCell ref="J20:K20"/>
    <mergeCell ref="J21:K21"/>
    <mergeCell ref="J23:K23"/>
    <mergeCell ref="J24:K24"/>
    <mergeCell ref="J22:K22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C27:F2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C21:F21"/>
    <mergeCell ref="C23:F23"/>
    <mergeCell ref="C24:F24"/>
    <mergeCell ref="J18:K18"/>
    <mergeCell ref="J17:K17"/>
    <mergeCell ref="C17:F17"/>
    <mergeCell ref="C18:F18"/>
    <mergeCell ref="C19:F19"/>
    <mergeCell ref="C25:F25"/>
    <mergeCell ref="C26:F26"/>
    <mergeCell ref="C22:F22"/>
    <mergeCell ref="G34:J34"/>
    <mergeCell ref="A43:K43"/>
    <mergeCell ref="A110:K110"/>
    <mergeCell ref="A112:K112"/>
    <mergeCell ref="C28:F28"/>
    <mergeCell ref="C29:F29"/>
    <mergeCell ref="C30:F30"/>
    <mergeCell ref="C31:F31"/>
    <mergeCell ref="A32:F32"/>
    <mergeCell ref="B34:C34"/>
    <mergeCell ref="J30:K30"/>
    <mergeCell ref="J31:K31"/>
    <mergeCell ref="A37:C37"/>
    <mergeCell ref="A38:C39"/>
    <mergeCell ref="E37:G37"/>
    <mergeCell ref="E38:G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5" t="s">
        <v>124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5.75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7" t="s">
        <v>125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66">
        <v>54102001</v>
      </c>
      <c r="C7" s="67"/>
      <c r="D7" s="67"/>
      <c r="E7" s="67"/>
      <c r="F7" s="88"/>
      <c r="G7" s="91" t="s">
        <v>3</v>
      </c>
      <c r="H7" s="91"/>
      <c r="I7" s="67" t="s">
        <v>111</v>
      </c>
      <c r="J7" s="67"/>
      <c r="K7" s="68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66" t="s">
        <v>112</v>
      </c>
      <c r="C9" s="89"/>
      <c r="D9" s="90"/>
      <c r="E9" s="5" t="s">
        <v>5</v>
      </c>
      <c r="F9" s="66">
        <v>2014</v>
      </c>
      <c r="G9" s="88"/>
      <c r="H9" s="6" t="s">
        <v>6</v>
      </c>
      <c r="I9" s="66" t="s">
        <v>113</v>
      </c>
      <c r="J9" s="67"/>
      <c r="K9" s="68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0" t="s">
        <v>7</v>
      </c>
      <c r="B11" s="62"/>
      <c r="C11" s="66" t="s">
        <v>103</v>
      </c>
      <c r="D11" s="67"/>
      <c r="E11" s="67"/>
      <c r="F11" s="67"/>
      <c r="G11" s="67"/>
      <c r="H11" s="67"/>
      <c r="I11" s="67"/>
      <c r="J11" s="67"/>
      <c r="K11" s="68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0" t="s">
        <v>8</v>
      </c>
      <c r="B13" s="62"/>
      <c r="C13" s="67" t="s">
        <v>104</v>
      </c>
      <c r="D13" s="67"/>
      <c r="E13" s="67"/>
      <c r="F13" s="67"/>
      <c r="G13" s="67"/>
      <c r="H13" s="67"/>
      <c r="I13" s="67"/>
      <c r="J13" s="67"/>
      <c r="K13" s="68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customHeight="1" thickBot="1" x14ac:dyDescent="0.3">
      <c r="A15" s="69" t="s">
        <v>9</v>
      </c>
      <c r="B15" s="71" t="s">
        <v>10</v>
      </c>
      <c r="C15" s="73" t="s">
        <v>11</v>
      </c>
      <c r="D15" s="74"/>
      <c r="E15" s="74"/>
      <c r="F15" s="74"/>
      <c r="G15" s="74"/>
      <c r="H15" s="74"/>
      <c r="I15" s="75"/>
      <c r="J15" s="76" t="s">
        <v>12</v>
      </c>
      <c r="K15" s="77"/>
    </row>
    <row r="16" spans="1:11" ht="15.75" thickBot="1" x14ac:dyDescent="0.3">
      <c r="A16" s="70"/>
      <c r="B16" s="72"/>
      <c r="C16" s="80" t="s">
        <v>13</v>
      </c>
      <c r="D16" s="81"/>
      <c r="E16" s="81"/>
      <c r="F16" s="82"/>
      <c r="G16" s="8" t="s">
        <v>14</v>
      </c>
      <c r="H16" s="8" t="s">
        <v>15</v>
      </c>
      <c r="I16" s="9" t="s">
        <v>16</v>
      </c>
      <c r="J16" s="78"/>
      <c r="K16" s="79"/>
    </row>
    <row r="17" spans="1:11" ht="15.75" thickBot="1" x14ac:dyDescent="0.3">
      <c r="A17" s="39"/>
      <c r="B17" s="37"/>
      <c r="C17" s="60" t="s">
        <v>17</v>
      </c>
      <c r="D17" s="61"/>
      <c r="E17" s="61"/>
      <c r="F17" s="62"/>
      <c r="G17" s="10"/>
      <c r="H17" s="10"/>
      <c r="I17" s="11">
        <f>SUM(I18:I23)</f>
        <v>386.00159999999994</v>
      </c>
      <c r="J17" s="84"/>
      <c r="K17" s="68"/>
    </row>
    <row r="18" spans="1:11" x14ac:dyDescent="0.25">
      <c r="A18" s="40">
        <v>2392</v>
      </c>
      <c r="B18" s="41">
        <v>42053</v>
      </c>
      <c r="C18" s="63" t="s">
        <v>122</v>
      </c>
      <c r="D18" s="64"/>
      <c r="E18" s="64"/>
      <c r="F18" s="65"/>
      <c r="G18" s="38">
        <v>1</v>
      </c>
      <c r="H18" s="13">
        <v>332.76</v>
      </c>
      <c r="I18" s="14">
        <f>(H18*G18)*(1.16)</f>
        <v>386.00159999999994</v>
      </c>
      <c r="J18" s="63"/>
      <c r="K18" s="83"/>
    </row>
    <row r="19" spans="1:11" x14ac:dyDescent="0.25">
      <c r="A19" s="39"/>
      <c r="B19" s="37"/>
      <c r="C19" s="50"/>
      <c r="D19" s="51"/>
      <c r="E19" s="51"/>
      <c r="F19" s="52"/>
      <c r="G19" s="37"/>
      <c r="H19" s="16"/>
      <c r="I19" s="14">
        <f t="shared" ref="I19:I23" si="0">(H19*G19)*(1.16)</f>
        <v>0</v>
      </c>
      <c r="J19" s="50"/>
      <c r="K19" s="56"/>
    </row>
    <row r="20" spans="1:11" x14ac:dyDescent="0.25">
      <c r="A20" s="39"/>
      <c r="B20" s="37"/>
      <c r="C20" s="50"/>
      <c r="D20" s="51"/>
      <c r="E20" s="51"/>
      <c r="F20" s="52"/>
      <c r="G20" s="37"/>
      <c r="H20" s="16"/>
      <c r="I20" s="14">
        <f t="shared" si="0"/>
        <v>0</v>
      </c>
      <c r="J20" s="50"/>
      <c r="K20" s="56"/>
    </row>
    <row r="21" spans="1:11" x14ac:dyDescent="0.25">
      <c r="A21" s="39"/>
      <c r="B21" s="37"/>
      <c r="C21" s="50"/>
      <c r="D21" s="51"/>
      <c r="E21" s="51"/>
      <c r="F21" s="52"/>
      <c r="G21" s="37"/>
      <c r="H21" s="16"/>
      <c r="I21" s="14">
        <f t="shared" si="0"/>
        <v>0</v>
      </c>
      <c r="J21" s="50"/>
      <c r="K21" s="56"/>
    </row>
    <row r="22" spans="1:11" x14ac:dyDescent="0.25">
      <c r="A22" s="39"/>
      <c r="B22" s="37"/>
      <c r="C22" s="50"/>
      <c r="D22" s="51"/>
      <c r="E22" s="51"/>
      <c r="F22" s="52"/>
      <c r="G22" s="37"/>
      <c r="H22" s="16"/>
      <c r="I22" s="14">
        <f t="shared" si="0"/>
        <v>0</v>
      </c>
      <c r="J22" s="50"/>
      <c r="K22" s="56"/>
    </row>
    <row r="23" spans="1:11" ht="15.75" thickBot="1" x14ac:dyDescent="0.3">
      <c r="A23" s="39"/>
      <c r="B23" s="37"/>
      <c r="C23" s="50"/>
      <c r="D23" s="51"/>
      <c r="E23" s="51"/>
      <c r="F23" s="52"/>
      <c r="G23" s="17"/>
      <c r="H23" s="18"/>
      <c r="I23" s="14">
        <f t="shared" si="0"/>
        <v>0</v>
      </c>
      <c r="J23" s="50"/>
      <c r="K23" s="56"/>
    </row>
    <row r="24" spans="1:11" ht="15.75" thickBot="1" x14ac:dyDescent="0.3">
      <c r="A24" s="39"/>
      <c r="B24" s="37"/>
      <c r="C24" s="60" t="s">
        <v>18</v>
      </c>
      <c r="D24" s="61"/>
      <c r="E24" s="61"/>
      <c r="F24" s="62"/>
      <c r="G24" s="10"/>
      <c r="H24" s="10"/>
      <c r="I24" s="11">
        <f>SUM(I25:I30)</f>
        <v>0</v>
      </c>
      <c r="J24" s="50" t="s">
        <v>123</v>
      </c>
      <c r="K24" s="56"/>
    </row>
    <row r="25" spans="1:11" x14ac:dyDescent="0.25">
      <c r="A25" s="39"/>
      <c r="B25" s="37"/>
      <c r="C25" s="63"/>
      <c r="D25" s="64"/>
      <c r="E25" s="64"/>
      <c r="F25" s="65"/>
      <c r="G25" s="38"/>
      <c r="H25" s="38"/>
      <c r="I25" s="14">
        <f>(H25*G25)*(1.16)</f>
        <v>0</v>
      </c>
      <c r="J25" s="50"/>
      <c r="K25" s="56"/>
    </row>
    <row r="26" spans="1:11" x14ac:dyDescent="0.25">
      <c r="A26" s="39"/>
      <c r="B26" s="37"/>
      <c r="C26" s="50"/>
      <c r="D26" s="51"/>
      <c r="E26" s="51"/>
      <c r="F26" s="52"/>
      <c r="G26" s="37"/>
      <c r="H26" s="37"/>
      <c r="I26" s="14">
        <f t="shared" ref="I26:I30" si="1">(H26*G26)*(1.16)</f>
        <v>0</v>
      </c>
      <c r="J26" s="50"/>
      <c r="K26" s="56"/>
    </row>
    <row r="27" spans="1:11" x14ac:dyDescent="0.25">
      <c r="A27" s="39"/>
      <c r="B27" s="37"/>
      <c r="C27" s="50"/>
      <c r="D27" s="51"/>
      <c r="E27" s="51"/>
      <c r="F27" s="52"/>
      <c r="G27" s="37"/>
      <c r="H27" s="37"/>
      <c r="I27" s="14">
        <f t="shared" si="1"/>
        <v>0</v>
      </c>
      <c r="J27" s="50"/>
      <c r="K27" s="56"/>
    </row>
    <row r="28" spans="1:11" x14ac:dyDescent="0.25">
      <c r="A28" s="39"/>
      <c r="B28" s="37"/>
      <c r="C28" s="50"/>
      <c r="D28" s="51"/>
      <c r="E28" s="51"/>
      <c r="F28" s="52"/>
      <c r="G28" s="37"/>
      <c r="H28" s="37"/>
      <c r="I28" s="14">
        <f t="shared" si="1"/>
        <v>0</v>
      </c>
      <c r="J28" s="50"/>
      <c r="K28" s="56"/>
    </row>
    <row r="29" spans="1:11" x14ac:dyDescent="0.25">
      <c r="A29" s="39"/>
      <c r="B29" s="37"/>
      <c r="C29" s="50"/>
      <c r="D29" s="51"/>
      <c r="E29" s="51"/>
      <c r="F29" s="52"/>
      <c r="G29" s="37"/>
      <c r="H29" s="37"/>
      <c r="I29" s="14">
        <f t="shared" si="1"/>
        <v>0</v>
      </c>
      <c r="J29" s="50"/>
      <c r="K29" s="56"/>
    </row>
    <row r="30" spans="1:11" ht="15.75" thickBot="1" x14ac:dyDescent="0.3">
      <c r="A30" s="39"/>
      <c r="B30" s="37"/>
      <c r="C30" s="50"/>
      <c r="D30" s="51"/>
      <c r="E30" s="51"/>
      <c r="F30" s="52"/>
      <c r="G30" s="37"/>
      <c r="H30" s="37"/>
      <c r="I30" s="14">
        <f t="shared" si="1"/>
        <v>0</v>
      </c>
      <c r="J30" s="50"/>
      <c r="K30" s="56"/>
    </row>
    <row r="31" spans="1:11" ht="15.75" thickBot="1" x14ac:dyDescent="0.3">
      <c r="A31" s="53" t="s">
        <v>19</v>
      </c>
      <c r="B31" s="54"/>
      <c r="C31" s="54"/>
      <c r="D31" s="54"/>
      <c r="E31" s="54"/>
      <c r="F31" s="55"/>
      <c r="G31" s="19"/>
      <c r="H31" s="19"/>
      <c r="I31" s="20">
        <f>+I24+I17</f>
        <v>386.00159999999994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48"/>
      <c r="C33" s="48"/>
      <c r="D33" s="7"/>
      <c r="E33" s="7"/>
      <c r="F33" s="7"/>
      <c r="G33" s="48"/>
      <c r="H33" s="48"/>
      <c r="I33" s="48"/>
      <c r="J33" s="48"/>
      <c r="K33" s="7"/>
    </row>
    <row r="34" spans="1:11" x14ac:dyDescent="0.25">
      <c r="A34" s="7"/>
      <c r="B34" s="45" t="s">
        <v>20</v>
      </c>
      <c r="C34" s="7"/>
      <c r="D34" s="45"/>
      <c r="E34" s="7"/>
      <c r="F34" s="45" t="s">
        <v>21</v>
      </c>
      <c r="G34" s="7"/>
      <c r="H34" s="7"/>
      <c r="I34" s="45"/>
      <c r="J34" s="45" t="s">
        <v>22</v>
      </c>
      <c r="K34" s="28"/>
    </row>
    <row r="35" spans="1:11" x14ac:dyDescent="0.25">
      <c r="A35" s="92"/>
      <c r="B35" s="92"/>
      <c r="C35" s="92"/>
      <c r="D35" s="46"/>
      <c r="E35" s="92"/>
      <c r="F35" s="92"/>
      <c r="G35" s="92"/>
      <c r="H35" s="7"/>
      <c r="I35" s="93"/>
      <c r="J35" s="93"/>
      <c r="K35" s="93"/>
    </row>
    <row r="36" spans="1:11" ht="15" customHeight="1" x14ac:dyDescent="0.25">
      <c r="A36" s="57" t="s">
        <v>105</v>
      </c>
      <c r="B36" s="57"/>
      <c r="C36" s="57"/>
      <c r="D36" s="46"/>
      <c r="E36" s="59" t="s">
        <v>107</v>
      </c>
      <c r="F36" s="59"/>
      <c r="G36" s="59"/>
      <c r="H36" s="42"/>
      <c r="I36" s="59" t="s">
        <v>109</v>
      </c>
      <c r="J36" s="59"/>
      <c r="K36" s="59"/>
    </row>
    <row r="37" spans="1:11" ht="15" customHeight="1" x14ac:dyDescent="0.25">
      <c r="A37" s="58" t="s">
        <v>106</v>
      </c>
      <c r="B37" s="58"/>
      <c r="C37" s="58"/>
      <c r="D37" s="30"/>
      <c r="E37" s="58" t="s">
        <v>108</v>
      </c>
      <c r="F37" s="58"/>
      <c r="G37" s="58"/>
      <c r="H37" s="43"/>
      <c r="I37" s="58" t="s">
        <v>110</v>
      </c>
      <c r="J37" s="58"/>
      <c r="K37" s="58"/>
    </row>
    <row r="38" spans="1:11" x14ac:dyDescent="0.25">
      <c r="A38" s="58"/>
      <c r="B38" s="58"/>
      <c r="C38" s="58"/>
      <c r="D38" s="46"/>
      <c r="E38" s="58"/>
      <c r="F38" s="58"/>
      <c r="G38" s="58"/>
      <c r="H38" s="46"/>
      <c r="I38" s="46"/>
      <c r="J38" s="46"/>
      <c r="K38" s="25"/>
    </row>
    <row r="39" spans="1:11" x14ac:dyDescent="0.25">
      <c r="A39" s="47"/>
      <c r="B39" s="47"/>
      <c r="C39" s="47"/>
      <c r="D39" s="46"/>
      <c r="E39" s="47"/>
      <c r="F39" s="47"/>
      <c r="G39" s="47"/>
      <c r="H39" s="46"/>
      <c r="I39" s="46"/>
      <c r="J39" s="46"/>
      <c r="K39" s="25"/>
    </row>
    <row r="40" spans="1:11" x14ac:dyDescent="0.25">
      <c r="A40" s="47"/>
      <c r="B40" s="47"/>
      <c r="C40" s="47"/>
      <c r="D40" s="46"/>
      <c r="E40" s="47"/>
      <c r="F40" s="47"/>
      <c r="G40" s="47"/>
      <c r="H40" s="46"/>
      <c r="I40" s="46"/>
      <c r="J40" s="46"/>
      <c r="K40" s="25"/>
    </row>
    <row r="41" spans="1:11" x14ac:dyDescent="0.25">
      <c r="A41" s="31"/>
      <c r="B41" s="46"/>
      <c r="C41" s="46"/>
      <c r="D41" s="46"/>
      <c r="E41" s="2"/>
      <c r="F41" s="2"/>
      <c r="G41" s="46"/>
      <c r="H41" s="46"/>
      <c r="I41" s="46"/>
      <c r="J41" s="46"/>
      <c r="K41" s="25"/>
    </row>
    <row r="42" spans="1:11" x14ac:dyDescent="0.25">
      <c r="A42" s="49" t="s">
        <v>1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I37:K37"/>
    <mergeCell ref="C27:F27"/>
    <mergeCell ref="C25:F25"/>
    <mergeCell ref="C26:F26"/>
    <mergeCell ref="C28:F28"/>
    <mergeCell ref="C29:F29"/>
    <mergeCell ref="J29:K29"/>
    <mergeCell ref="C23:F23"/>
    <mergeCell ref="A36:C36"/>
    <mergeCell ref="E36:G36"/>
    <mergeCell ref="I36:K36"/>
    <mergeCell ref="J21:K21"/>
    <mergeCell ref="C22:F22"/>
    <mergeCell ref="J22:K22"/>
    <mergeCell ref="C24:F24"/>
    <mergeCell ref="J24:K24"/>
    <mergeCell ref="C21:F21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J17:K17"/>
    <mergeCell ref="J18:K18"/>
    <mergeCell ref="J19:K19"/>
    <mergeCell ref="C20:F20"/>
    <mergeCell ref="J20:K20"/>
    <mergeCell ref="C17:F17"/>
    <mergeCell ref="C18:F18"/>
    <mergeCell ref="C19:F19"/>
    <mergeCell ref="A42:K42"/>
    <mergeCell ref="J23:K23"/>
    <mergeCell ref="A31:F31"/>
    <mergeCell ref="B33:C33"/>
    <mergeCell ref="G33:J33"/>
    <mergeCell ref="A35:C35"/>
    <mergeCell ref="E35:G35"/>
    <mergeCell ref="I35:K35"/>
    <mergeCell ref="A37:C38"/>
    <mergeCell ref="E37:G38"/>
    <mergeCell ref="J30:K30"/>
    <mergeCell ref="C30:F30"/>
    <mergeCell ref="J25:K25"/>
    <mergeCell ref="J26:K26"/>
    <mergeCell ref="J27:K27"/>
    <mergeCell ref="J28:K28"/>
  </mergeCells>
  <pageMargins left="0.7" right="0.7" top="0.75" bottom="0.75" header="0.3" footer="0.3"/>
  <pageSetup scale="54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5.75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87" t="s">
        <v>125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66">
        <v>54102001</v>
      </c>
      <c r="C7" s="67"/>
      <c r="D7" s="67"/>
      <c r="E7" s="67"/>
      <c r="F7" s="88"/>
      <c r="G7" s="91" t="s">
        <v>3</v>
      </c>
      <c r="H7" s="91"/>
      <c r="I7" s="67" t="s">
        <v>111</v>
      </c>
      <c r="J7" s="67"/>
      <c r="K7" s="68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66" t="s">
        <v>112</v>
      </c>
      <c r="C9" s="89"/>
      <c r="D9" s="90"/>
      <c r="E9" s="5" t="s">
        <v>5</v>
      </c>
      <c r="F9" s="66">
        <v>2014</v>
      </c>
      <c r="G9" s="88"/>
      <c r="H9" s="6" t="s">
        <v>6</v>
      </c>
      <c r="I9" s="66" t="s">
        <v>113</v>
      </c>
      <c r="J9" s="67"/>
      <c r="K9" s="68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60" t="s">
        <v>7</v>
      </c>
      <c r="B11" s="62"/>
      <c r="C11" s="66" t="s">
        <v>103</v>
      </c>
      <c r="D11" s="67"/>
      <c r="E11" s="67"/>
      <c r="F11" s="67"/>
      <c r="G11" s="67"/>
      <c r="H11" s="67"/>
      <c r="I11" s="67"/>
      <c r="J11" s="67"/>
      <c r="K11" s="68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60" t="s">
        <v>8</v>
      </c>
      <c r="B13" s="62"/>
      <c r="C13" s="67" t="s">
        <v>104</v>
      </c>
      <c r="D13" s="67"/>
      <c r="E13" s="67"/>
      <c r="F13" s="67"/>
      <c r="G13" s="67"/>
      <c r="H13" s="67"/>
      <c r="I13" s="67"/>
      <c r="J13" s="67"/>
      <c r="K13" s="68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69" t="s">
        <v>9</v>
      </c>
      <c r="B15" s="71" t="s">
        <v>10</v>
      </c>
      <c r="C15" s="73" t="s">
        <v>11</v>
      </c>
      <c r="D15" s="74"/>
      <c r="E15" s="74"/>
      <c r="F15" s="74"/>
      <c r="G15" s="74"/>
      <c r="H15" s="74"/>
      <c r="I15" s="75"/>
      <c r="J15" s="76" t="s">
        <v>12</v>
      </c>
      <c r="K15" s="77"/>
    </row>
    <row r="16" spans="1:11" ht="15.75" thickBot="1" x14ac:dyDescent="0.3">
      <c r="A16" s="70"/>
      <c r="B16" s="72"/>
      <c r="C16" s="80" t="s">
        <v>13</v>
      </c>
      <c r="D16" s="81"/>
      <c r="E16" s="81"/>
      <c r="F16" s="82"/>
      <c r="G16" s="8" t="s">
        <v>14</v>
      </c>
      <c r="H16" s="8" t="s">
        <v>15</v>
      </c>
      <c r="I16" s="9" t="s">
        <v>16</v>
      </c>
      <c r="J16" s="78"/>
      <c r="K16" s="79"/>
    </row>
    <row r="17" spans="1:11" ht="15.75" thickBot="1" x14ac:dyDescent="0.3">
      <c r="A17" s="39"/>
      <c r="B17" s="37"/>
      <c r="C17" s="60" t="s">
        <v>17</v>
      </c>
      <c r="D17" s="61"/>
      <c r="E17" s="61"/>
      <c r="F17" s="62"/>
      <c r="G17" s="10"/>
      <c r="H17" s="10"/>
      <c r="I17" s="11">
        <f>SUM(I18:I23)</f>
        <v>0</v>
      </c>
      <c r="J17" s="84"/>
      <c r="K17" s="68"/>
    </row>
    <row r="18" spans="1:11" x14ac:dyDescent="0.25">
      <c r="A18" s="40"/>
      <c r="B18" s="41"/>
      <c r="C18" s="63"/>
      <c r="D18" s="64"/>
      <c r="E18" s="64"/>
      <c r="F18" s="65"/>
      <c r="G18" s="38"/>
      <c r="H18" s="13"/>
      <c r="I18" s="14">
        <f>(H18*G18)*(1.16)</f>
        <v>0</v>
      </c>
      <c r="J18" s="63"/>
      <c r="K18" s="83"/>
    </row>
    <row r="19" spans="1:11" x14ac:dyDescent="0.25">
      <c r="A19" s="39"/>
      <c r="B19" s="37"/>
      <c r="C19" s="50"/>
      <c r="D19" s="51"/>
      <c r="E19" s="51"/>
      <c r="F19" s="52"/>
      <c r="G19" s="37"/>
      <c r="H19" s="16"/>
      <c r="I19" s="14">
        <f t="shared" ref="I19:I23" si="0">(H19*G19)*(1.16)</f>
        <v>0</v>
      </c>
      <c r="J19" s="50"/>
      <c r="K19" s="56"/>
    </row>
    <row r="20" spans="1:11" x14ac:dyDescent="0.25">
      <c r="A20" s="39"/>
      <c r="B20" s="37"/>
      <c r="C20" s="50"/>
      <c r="D20" s="51"/>
      <c r="E20" s="51"/>
      <c r="F20" s="52"/>
      <c r="G20" s="37"/>
      <c r="H20" s="16"/>
      <c r="I20" s="14">
        <f t="shared" si="0"/>
        <v>0</v>
      </c>
      <c r="J20" s="50"/>
      <c r="K20" s="56"/>
    </row>
    <row r="21" spans="1:11" x14ac:dyDescent="0.25">
      <c r="A21" s="39"/>
      <c r="B21" s="37"/>
      <c r="C21" s="50"/>
      <c r="D21" s="51"/>
      <c r="E21" s="51"/>
      <c r="F21" s="52"/>
      <c r="G21" s="37"/>
      <c r="H21" s="16"/>
      <c r="I21" s="14">
        <f t="shared" si="0"/>
        <v>0</v>
      </c>
      <c r="J21" s="50"/>
      <c r="K21" s="56"/>
    </row>
    <row r="22" spans="1:11" x14ac:dyDescent="0.25">
      <c r="A22" s="39"/>
      <c r="B22" s="37"/>
      <c r="C22" s="50"/>
      <c r="D22" s="51"/>
      <c r="E22" s="51"/>
      <c r="F22" s="52"/>
      <c r="G22" s="37"/>
      <c r="H22" s="16"/>
      <c r="I22" s="14">
        <f t="shared" si="0"/>
        <v>0</v>
      </c>
      <c r="J22" s="50"/>
      <c r="K22" s="56"/>
    </row>
    <row r="23" spans="1:11" ht="15.75" thickBot="1" x14ac:dyDescent="0.3">
      <c r="A23" s="39"/>
      <c r="B23" s="37"/>
      <c r="C23" s="50"/>
      <c r="D23" s="51"/>
      <c r="E23" s="51"/>
      <c r="F23" s="52"/>
      <c r="G23" s="17"/>
      <c r="H23" s="18"/>
      <c r="I23" s="14">
        <f t="shared" si="0"/>
        <v>0</v>
      </c>
      <c r="J23" s="50"/>
      <c r="K23" s="56"/>
    </row>
    <row r="24" spans="1:11" ht="15.75" thickBot="1" x14ac:dyDescent="0.3">
      <c r="A24" s="39"/>
      <c r="B24" s="37"/>
      <c r="C24" s="60" t="s">
        <v>18</v>
      </c>
      <c r="D24" s="61"/>
      <c r="E24" s="61"/>
      <c r="F24" s="62"/>
      <c r="G24" s="10"/>
      <c r="H24" s="10"/>
      <c r="I24" s="11">
        <f>SUM(I25:I30)</f>
        <v>0</v>
      </c>
      <c r="J24" s="50"/>
      <c r="K24" s="56"/>
    </row>
    <row r="25" spans="1:11" x14ac:dyDescent="0.25">
      <c r="A25" s="39"/>
      <c r="B25" s="37"/>
      <c r="C25" s="63"/>
      <c r="D25" s="64"/>
      <c r="E25" s="64"/>
      <c r="F25" s="65"/>
      <c r="G25" s="38"/>
      <c r="H25" s="38"/>
      <c r="I25" s="14">
        <f>(H25*G25)*(1.16)</f>
        <v>0</v>
      </c>
      <c r="J25" s="50"/>
      <c r="K25" s="56"/>
    </row>
    <row r="26" spans="1:11" x14ac:dyDescent="0.25">
      <c r="A26" s="39"/>
      <c r="B26" s="37"/>
      <c r="C26" s="50"/>
      <c r="D26" s="51"/>
      <c r="E26" s="51"/>
      <c r="F26" s="52"/>
      <c r="G26" s="37"/>
      <c r="H26" s="37"/>
      <c r="I26" s="14">
        <f t="shared" ref="I26:I30" si="1">(H26*G26)*(1.16)</f>
        <v>0</v>
      </c>
      <c r="J26" s="50"/>
      <c r="K26" s="56"/>
    </row>
    <row r="27" spans="1:11" x14ac:dyDescent="0.25">
      <c r="A27" s="39"/>
      <c r="B27" s="37"/>
      <c r="C27" s="50"/>
      <c r="D27" s="51"/>
      <c r="E27" s="51"/>
      <c r="F27" s="52"/>
      <c r="G27" s="37"/>
      <c r="H27" s="37"/>
      <c r="I27" s="14">
        <f t="shared" si="1"/>
        <v>0</v>
      </c>
      <c r="J27" s="50"/>
      <c r="K27" s="56"/>
    </row>
    <row r="28" spans="1:11" x14ac:dyDescent="0.25">
      <c r="A28" s="39"/>
      <c r="B28" s="37"/>
      <c r="C28" s="50"/>
      <c r="D28" s="51"/>
      <c r="E28" s="51"/>
      <c r="F28" s="52"/>
      <c r="G28" s="37"/>
      <c r="H28" s="37"/>
      <c r="I28" s="14">
        <f t="shared" si="1"/>
        <v>0</v>
      </c>
      <c r="J28" s="50"/>
      <c r="K28" s="56"/>
    </row>
    <row r="29" spans="1:11" x14ac:dyDescent="0.25">
      <c r="A29" s="39"/>
      <c r="B29" s="37"/>
      <c r="C29" s="50"/>
      <c r="D29" s="51"/>
      <c r="E29" s="51"/>
      <c r="F29" s="52"/>
      <c r="G29" s="37"/>
      <c r="H29" s="37"/>
      <c r="I29" s="14">
        <f t="shared" si="1"/>
        <v>0</v>
      </c>
      <c r="J29" s="50"/>
      <c r="K29" s="56"/>
    </row>
    <row r="30" spans="1:11" ht="15.75" thickBot="1" x14ac:dyDescent="0.3">
      <c r="A30" s="39"/>
      <c r="B30" s="37"/>
      <c r="C30" s="50"/>
      <c r="D30" s="51"/>
      <c r="E30" s="51"/>
      <c r="F30" s="52"/>
      <c r="G30" s="37"/>
      <c r="H30" s="37"/>
      <c r="I30" s="14">
        <f t="shared" si="1"/>
        <v>0</v>
      </c>
      <c r="J30" s="50"/>
      <c r="K30" s="56"/>
    </row>
    <row r="31" spans="1:11" ht="15.75" thickBot="1" x14ac:dyDescent="0.3">
      <c r="A31" s="53" t="s">
        <v>19</v>
      </c>
      <c r="B31" s="54"/>
      <c r="C31" s="54"/>
      <c r="D31" s="54"/>
      <c r="E31" s="54"/>
      <c r="F31" s="55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48"/>
      <c r="C33" s="48"/>
      <c r="D33" s="7"/>
      <c r="E33" s="7"/>
      <c r="F33" s="7"/>
      <c r="G33" s="48"/>
      <c r="H33" s="48"/>
      <c r="I33" s="48"/>
      <c r="J33" s="48"/>
      <c r="K33" s="7"/>
    </row>
    <row r="34" spans="1:11" x14ac:dyDescent="0.25">
      <c r="A34" s="7"/>
      <c r="B34" s="45" t="s">
        <v>20</v>
      </c>
      <c r="C34" s="7"/>
      <c r="D34" s="45"/>
      <c r="E34" s="7"/>
      <c r="F34" s="45" t="s">
        <v>21</v>
      </c>
      <c r="G34" s="7"/>
      <c r="H34" s="7"/>
      <c r="I34" s="45"/>
      <c r="J34" s="45" t="s">
        <v>22</v>
      </c>
      <c r="K34" s="28"/>
    </row>
    <row r="35" spans="1:11" x14ac:dyDescent="0.25">
      <c r="A35" s="92"/>
      <c r="B35" s="92"/>
      <c r="C35" s="92"/>
      <c r="D35" s="46"/>
      <c r="E35" s="92"/>
      <c r="F35" s="92"/>
      <c r="G35" s="92"/>
      <c r="H35" s="7"/>
      <c r="I35" s="93"/>
      <c r="J35" s="93"/>
      <c r="K35" s="93"/>
    </row>
    <row r="36" spans="1:11" x14ac:dyDescent="0.25">
      <c r="A36" s="57" t="s">
        <v>105</v>
      </c>
      <c r="B36" s="57"/>
      <c r="C36" s="57"/>
      <c r="D36" s="46"/>
      <c r="E36" s="59" t="s">
        <v>107</v>
      </c>
      <c r="F36" s="59"/>
      <c r="G36" s="59"/>
      <c r="H36" s="42"/>
      <c r="I36" s="59" t="s">
        <v>109</v>
      </c>
      <c r="J36" s="59"/>
      <c r="K36" s="59"/>
    </row>
    <row r="37" spans="1:11" x14ac:dyDescent="0.25">
      <c r="A37" s="58" t="s">
        <v>106</v>
      </c>
      <c r="B37" s="58"/>
      <c r="C37" s="58"/>
      <c r="D37" s="30"/>
      <c r="E37" s="58" t="s">
        <v>108</v>
      </c>
      <c r="F37" s="58"/>
      <c r="G37" s="58"/>
      <c r="H37" s="43"/>
      <c r="I37" s="58" t="s">
        <v>110</v>
      </c>
      <c r="J37" s="58"/>
      <c r="K37" s="58"/>
    </row>
    <row r="38" spans="1:11" x14ac:dyDescent="0.25">
      <c r="A38" s="58"/>
      <c r="B38" s="58"/>
      <c r="C38" s="58"/>
      <c r="D38" s="46"/>
      <c r="E38" s="58"/>
      <c r="F38" s="58"/>
      <c r="G38" s="58"/>
      <c r="H38" s="46"/>
      <c r="I38" s="46"/>
      <c r="J38" s="46"/>
      <c r="K38" s="25"/>
    </row>
    <row r="39" spans="1:11" x14ac:dyDescent="0.25">
      <c r="A39" s="47"/>
      <c r="B39" s="47"/>
      <c r="C39" s="47"/>
      <c r="D39" s="46"/>
      <c r="E39" s="47"/>
      <c r="F39" s="47"/>
      <c r="G39" s="47"/>
      <c r="H39" s="46"/>
      <c r="I39" s="46"/>
      <c r="J39" s="46"/>
      <c r="K39" s="25"/>
    </row>
    <row r="40" spans="1:11" x14ac:dyDescent="0.25">
      <c r="A40" s="47"/>
      <c r="B40" s="47"/>
      <c r="C40" s="47"/>
      <c r="D40" s="46"/>
      <c r="E40" s="47"/>
      <c r="F40" s="47"/>
      <c r="G40" s="47"/>
      <c r="H40" s="46"/>
      <c r="I40" s="46"/>
      <c r="J40" s="46"/>
      <c r="K40" s="25"/>
    </row>
    <row r="41" spans="1:11" x14ac:dyDescent="0.25">
      <c r="A41" s="31"/>
      <c r="B41" s="46"/>
      <c r="C41" s="46"/>
      <c r="D41" s="46"/>
      <c r="E41" s="2"/>
      <c r="F41" s="2"/>
      <c r="G41" s="46"/>
      <c r="H41" s="46"/>
      <c r="I41" s="46"/>
      <c r="J41" s="46"/>
      <c r="K41" s="25"/>
    </row>
    <row r="42" spans="1:11" x14ac:dyDescent="0.25">
      <c r="A42" s="49" t="s">
        <v>1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</sheetData>
  <mergeCells count="59">
    <mergeCell ref="A37:C38"/>
    <mergeCell ref="E37:G38"/>
    <mergeCell ref="I37:K37"/>
    <mergeCell ref="A35:C35"/>
    <mergeCell ref="E35:G35"/>
    <mergeCell ref="I35:K35"/>
    <mergeCell ref="A36:C36"/>
    <mergeCell ref="E36:G36"/>
    <mergeCell ref="I36:K3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7:K17"/>
    <mergeCell ref="C17:F17"/>
    <mergeCell ref="C18:F18"/>
    <mergeCell ref="C19:F19"/>
    <mergeCell ref="C24:F24"/>
    <mergeCell ref="J18:K18"/>
    <mergeCell ref="J19:K19"/>
    <mergeCell ref="C20:F20"/>
    <mergeCell ref="J20:K20"/>
    <mergeCell ref="C21:F21"/>
    <mergeCell ref="J21:K21"/>
    <mergeCell ref="C22:F22"/>
    <mergeCell ref="J22:K22"/>
    <mergeCell ref="C23:F23"/>
    <mergeCell ref="J23:K23"/>
    <mergeCell ref="J24:K24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42:K42"/>
    <mergeCell ref="J25:K25"/>
    <mergeCell ref="J26:K26"/>
    <mergeCell ref="J27:K27"/>
    <mergeCell ref="C27:F27"/>
    <mergeCell ref="C28:F28"/>
    <mergeCell ref="C26:F26"/>
    <mergeCell ref="C25:F25"/>
    <mergeCell ref="C29:F29"/>
    <mergeCell ref="C30:F30"/>
    <mergeCell ref="A31:F31"/>
    <mergeCell ref="B33:C33"/>
    <mergeCell ref="J28:K28"/>
    <mergeCell ref="J29:K29"/>
    <mergeCell ref="J30:K30"/>
    <mergeCell ref="G33:J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cp:lastPrinted>2015-04-15T17:09:55Z</cp:lastPrinted>
  <dcterms:created xsi:type="dcterms:W3CDTF">2015-03-25T19:35:41Z</dcterms:created>
  <dcterms:modified xsi:type="dcterms:W3CDTF">2015-04-15T22:16:33Z</dcterms:modified>
</cp:coreProperties>
</file>